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580" activeTab="1"/>
  </bookViews>
  <sheets>
    <sheet name="ALL Point Sources" sheetId="1" r:id="rId1"/>
    <sheet name="EGU Onl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1" i="2"/>
  <c r="H51"/>
  <c r="G51"/>
  <c r="I50"/>
  <c r="H50"/>
  <c r="G50"/>
  <c r="I49"/>
  <c r="H49"/>
  <c r="G49"/>
  <c r="F51"/>
  <c r="F50"/>
  <c r="F49"/>
  <c r="I52"/>
  <c r="H52"/>
  <c r="G52"/>
  <c r="F52"/>
  <c r="J127" i="1"/>
  <c r="I127"/>
  <c r="H127"/>
  <c r="G127"/>
  <c r="F127"/>
  <c r="E127"/>
  <c r="D127"/>
  <c r="J126"/>
  <c r="I126"/>
  <c r="H126"/>
  <c r="G126"/>
  <c r="F126"/>
  <c r="E126"/>
  <c r="J125"/>
  <c r="I125"/>
  <c r="H125"/>
  <c r="G125"/>
  <c r="F125"/>
  <c r="E125"/>
  <c r="J124"/>
  <c r="I124"/>
  <c r="H124"/>
  <c r="G124"/>
  <c r="F124"/>
  <c r="E124"/>
  <c r="D126"/>
  <c r="D125"/>
  <c r="D124"/>
</calcChain>
</file>

<file path=xl/sharedStrings.xml><?xml version="1.0" encoding="utf-8"?>
<sst xmlns="http://schemas.openxmlformats.org/spreadsheetml/2006/main" count="241" uniqueCount="173">
  <si>
    <t xml:space="preserve">NH3 </t>
  </si>
  <si>
    <t xml:space="preserve">PM10-FIL </t>
  </si>
  <si>
    <t xml:space="preserve">PM10-PRI </t>
  </si>
  <si>
    <t xml:space="preserve">PM25-PRI </t>
  </si>
  <si>
    <t xml:space="preserve">SO2 </t>
  </si>
  <si>
    <t xml:space="preserve">VOC </t>
  </si>
  <si>
    <t>Dover Air Force Base</t>
  </si>
  <si>
    <t>City of Dover - McKee Run</t>
  </si>
  <si>
    <t>ICM of Delaware - Bay Road (Tilcon)</t>
  </si>
  <si>
    <t>ILC Dover</t>
  </si>
  <si>
    <t>Harris Manufacturing</t>
  </si>
  <si>
    <t>Dow Reichhold</t>
  </si>
  <si>
    <t>Hanover Foods</t>
  </si>
  <si>
    <t>Kent General Hospital</t>
  </si>
  <si>
    <t>Delaware State University</t>
  </si>
  <si>
    <t>Hirsh Industries</t>
  </si>
  <si>
    <t>DSWA Central Landfill</t>
  </si>
  <si>
    <t>Perdue Farms - Milford</t>
  </si>
  <si>
    <t>City of Dover - Van Sant</t>
  </si>
  <si>
    <t>Paris Foods (Trappe Packing)</t>
  </si>
  <si>
    <t>Handytube - Camden (Camdel Metals)</t>
  </si>
  <si>
    <t>Dover Downs</t>
  </si>
  <si>
    <t>Color-Box</t>
  </si>
  <si>
    <t>NRG Energy Center Dover</t>
  </si>
  <si>
    <t>Warren F. Beasley Power Station</t>
  </si>
  <si>
    <t>ICM of Delaware - Cheswold</t>
  </si>
  <si>
    <t>Burris Logistics - Harrington</t>
  </si>
  <si>
    <t>Fruitbud Juice (Quality Kitchen)</t>
  </si>
  <si>
    <t>United States Cold Storage</t>
  </si>
  <si>
    <t>Coker Concrete</t>
  </si>
  <si>
    <t>Lehigh Valley Dairies</t>
  </si>
  <si>
    <t>BASF (Ciba Specialty Chemicals)</t>
  </si>
  <si>
    <t>Calpine - Delaware City (Conectiv)</t>
  </si>
  <si>
    <t>Calpine - West Substation (Conectiv)</t>
  </si>
  <si>
    <t>Calpine - Edge Moor (Conectiv)</t>
  </si>
  <si>
    <t>DuPont - Edge Moor</t>
  </si>
  <si>
    <t>DuPont Experimental Station</t>
  </si>
  <si>
    <t>General Motors</t>
  </si>
  <si>
    <t>Delaware City Refinery (Premcor)</t>
  </si>
  <si>
    <t>Ashland Research Center (Hercules)</t>
  </si>
  <si>
    <t>NVF - Yorklyn</t>
  </si>
  <si>
    <t>Sunoco</t>
  </si>
  <si>
    <t>University of Delaware - Newark</t>
  </si>
  <si>
    <t>Amtrak Maintenance Facility</t>
  </si>
  <si>
    <t>Wilmington Hospital</t>
  </si>
  <si>
    <t>Formosa Plastics</t>
  </si>
  <si>
    <t>Occidental Chemical</t>
  </si>
  <si>
    <t>Rohm &amp; Haas Electronic Materials</t>
  </si>
  <si>
    <t>FP International</t>
  </si>
  <si>
    <t>Honeywell International</t>
  </si>
  <si>
    <t>Edgemoor Materials</t>
  </si>
  <si>
    <t>DuPont Building - Wilmington</t>
  </si>
  <si>
    <t>FMC</t>
  </si>
  <si>
    <t>Croda (Uniqema)</t>
  </si>
  <si>
    <t>Evraz Claymont Steel</t>
  </si>
  <si>
    <t>Air Liquide - Delaware City</t>
  </si>
  <si>
    <t>Contractors Materials</t>
  </si>
  <si>
    <t>CPI (Unisource)</t>
  </si>
  <si>
    <t>Christiana Materials</t>
  </si>
  <si>
    <t>Diamond Materials</t>
  </si>
  <si>
    <t>E-A-R Specialty Composites</t>
  </si>
  <si>
    <t>Veterans Administration Hospital</t>
  </si>
  <si>
    <t>Christiana Hospital</t>
  </si>
  <si>
    <t>DSWA Pigeon Point Landfill</t>
  </si>
  <si>
    <t>Delaware Correctional Center - Smyrna</t>
  </si>
  <si>
    <t>Printpack</t>
  </si>
  <si>
    <t>Johnson Controls Battery</t>
  </si>
  <si>
    <t>MacDermid</t>
  </si>
  <si>
    <t>Astrazeneca Pharmaceuticals</t>
  </si>
  <si>
    <t>DSWA Cherry Island Landfill</t>
  </si>
  <si>
    <t>Kuehne Chemical</t>
  </si>
  <si>
    <t>DuPont - Chestnut Run</t>
  </si>
  <si>
    <t>Chrysler (DaimlerChrysler)</t>
  </si>
  <si>
    <t>A.I. DuPont Hospital</t>
  </si>
  <si>
    <t>St. Francis Hospital</t>
  </si>
  <si>
    <t>DuPont Stine-Haskell Lab</t>
  </si>
  <si>
    <t>Prince Minerals (American Minerals)</t>
  </si>
  <si>
    <t>Clean Earth of New Castle</t>
  </si>
  <si>
    <t>Magellan Terminals</t>
  </si>
  <si>
    <t>Calpine - Christiana (Conectiv)</t>
  </si>
  <si>
    <t>Noramco</t>
  </si>
  <si>
    <t>Dassault Falcon Jet</t>
  </si>
  <si>
    <t>Medal Air Liquide</t>
  </si>
  <si>
    <t>Calpine - Hay Road (Conectiv)</t>
  </si>
  <si>
    <t>Wilmington WWTP</t>
  </si>
  <si>
    <t>Delaware City Terminal (Premcor)</t>
  </si>
  <si>
    <t>Delaware Recyclable Products</t>
  </si>
  <si>
    <t>Eastern Shore Natural Gas - Delaware City</t>
  </si>
  <si>
    <t>Pure Green Industries</t>
  </si>
  <si>
    <t>Motech Americas (GE Energy - Pencader)</t>
  </si>
  <si>
    <t>Micropore</t>
  </si>
  <si>
    <t>Burris Logistics - New Castle</t>
  </si>
  <si>
    <t>MTC Delaware (Delaware Refrigeration)</t>
  </si>
  <si>
    <t>DuPont - Red Lion</t>
  </si>
  <si>
    <t>The Pond Ice Arena</t>
  </si>
  <si>
    <t>Corrado Construction LLC</t>
  </si>
  <si>
    <t>NRG Indian River Power Plant</t>
  </si>
  <si>
    <t>Invista</t>
  </si>
  <si>
    <t>Perdue Farms - Bridgeville</t>
  </si>
  <si>
    <t>Mountaire Farms - Millsboro</t>
  </si>
  <si>
    <t>Sea Watch International</t>
  </si>
  <si>
    <t>Mountaire Farms - Frankford</t>
  </si>
  <si>
    <t>Allenharim (Allen Family Foods - Harbeson)</t>
  </si>
  <si>
    <t>Amick Farms (Allen's Milling)</t>
  </si>
  <si>
    <t>Pictsweet</t>
  </si>
  <si>
    <t>Tilcon - Gumboro</t>
  </si>
  <si>
    <t>Lewes Dairy</t>
  </si>
  <si>
    <t>Milford Memorial Hospital</t>
  </si>
  <si>
    <t>Justin Tanks</t>
  </si>
  <si>
    <t>Pinnacle Foods</t>
  </si>
  <si>
    <t>Mountaire Farms - Selbyville</t>
  </si>
  <si>
    <t>Perdue Farms - Georgetown</t>
  </si>
  <si>
    <t>River II</t>
  </si>
  <si>
    <t>OSG Ship Management (Maritrans)</t>
  </si>
  <si>
    <t>DSWA Southern Landfill</t>
  </si>
  <si>
    <t>David A. Bramble (Kaye Construction)</t>
  </si>
  <si>
    <t>Multi-Tech</t>
  </si>
  <si>
    <t>ICM of Delaware - Georgetown (Tilcon)</t>
  </si>
  <si>
    <t>Perdue Farms Agrirecycle</t>
  </si>
  <si>
    <t>J. G. Townsend Jr.</t>
  </si>
  <si>
    <t>Cannon Cold Storage</t>
  </si>
  <si>
    <t>Seaford Ice</t>
  </si>
  <si>
    <t>Eastern Shore Natural Gas - Bridgeville</t>
  </si>
  <si>
    <t>River Asphalt</t>
  </si>
  <si>
    <t>Stonetech</t>
  </si>
  <si>
    <t>County</t>
  </si>
  <si>
    <t>Facility ID</t>
  </si>
  <si>
    <t>Facility Name</t>
  </si>
  <si>
    <t>NOX</t>
  </si>
  <si>
    <t>STATEWIDE TOTAL</t>
  </si>
  <si>
    <t xml:space="preserve">BOILER #1 </t>
  </si>
  <si>
    <t xml:space="preserve">BOILER #2 </t>
  </si>
  <si>
    <t xml:space="preserve">BOILER #3 </t>
  </si>
  <si>
    <t xml:space="preserve">UNIT #11 GAS TURBINE </t>
  </si>
  <si>
    <t xml:space="preserve">COGENERATION BOILER </t>
  </si>
  <si>
    <t xml:space="preserve">TURBINE #1 </t>
  </si>
  <si>
    <t xml:space="preserve">TURBINE #2 </t>
  </si>
  <si>
    <t xml:space="preserve">COMBUSTION TURBINE </t>
  </si>
  <si>
    <t xml:space="preserve">TURBINE #10 </t>
  </si>
  <si>
    <t xml:space="preserve">TURBINE </t>
  </si>
  <si>
    <t xml:space="preserve">GAS TURBINE </t>
  </si>
  <si>
    <t xml:space="preserve">BOILER # 4 </t>
  </si>
  <si>
    <t xml:space="preserve">BOILER # 5 </t>
  </si>
  <si>
    <t xml:space="preserve">BOILER 4 </t>
  </si>
  <si>
    <t xml:space="preserve">BOILER 1 </t>
  </si>
  <si>
    <t xml:space="preserve">BOILER 2 </t>
  </si>
  <si>
    <t xml:space="preserve">BOILER 3 </t>
  </si>
  <si>
    <t xml:space="preserve">REPOWERING CT1 </t>
  </si>
  <si>
    <t xml:space="preserve">REPOWERING CT2 </t>
  </si>
  <si>
    <t xml:space="preserve">TURBINE #11 </t>
  </si>
  <si>
    <t xml:space="preserve">TURBINE # 14 </t>
  </si>
  <si>
    <t xml:space="preserve">COMBUSTION TURBINE #1 </t>
  </si>
  <si>
    <t xml:space="preserve">COMBUSTION TURBINE #2 </t>
  </si>
  <si>
    <t xml:space="preserve">COMBUSTION TURBINE #3 </t>
  </si>
  <si>
    <t xml:space="preserve">COMBUSTION TURBINE #5 </t>
  </si>
  <si>
    <t xml:space="preserve">COMBUSTION TURBINE #6 </t>
  </si>
  <si>
    <t xml:space="preserve">COMBUSTION TURBINE #7 </t>
  </si>
  <si>
    <t xml:space="preserve">BOILER # 1 </t>
  </si>
  <si>
    <t xml:space="preserve">BOILER # 2 </t>
  </si>
  <si>
    <t xml:space="preserve">BOILER # 3 </t>
  </si>
  <si>
    <t>City of Lewes Power Plant</t>
  </si>
  <si>
    <t xml:space="preserve">CATERPILLER ELEC PK #1 </t>
  </si>
  <si>
    <t xml:space="preserve">CATERPILLER ELEC PK #2 </t>
  </si>
  <si>
    <t>City of Seaford Power Plant</t>
  </si>
  <si>
    <t xml:space="preserve">GENERATOR #1 </t>
  </si>
  <si>
    <t xml:space="preserve">GENERATOR #2 </t>
  </si>
  <si>
    <t xml:space="preserve">GENERATOR #3 </t>
  </si>
  <si>
    <t xml:space="preserve">GENERATOR #4 </t>
  </si>
  <si>
    <t xml:space="preserve">GENERATOR #5 </t>
  </si>
  <si>
    <t xml:space="preserve">GENERATOR #6 </t>
  </si>
  <si>
    <t>Facility</t>
  </si>
  <si>
    <t>Unit ID</t>
  </si>
  <si>
    <t>Unit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</si>
</sst>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opLeftCell="A109" workbookViewId="0">
      <selection activeCell="C123" sqref="C123:J127"/>
    </sheetView>
  </sheetViews>
  <sheetFormatPr defaultRowHeight="15"/>
  <cols>
    <col min="3" max="3" width="40.42578125" bestFit="1" customWidth="1"/>
    <col min="4" max="4" width="9.28515625" bestFit="1" customWidth="1"/>
    <col min="5" max="5" width="10.5703125" bestFit="1" customWidth="1"/>
    <col min="6" max="6" width="9.5703125" bestFit="1" customWidth="1"/>
    <col min="7" max="8" width="10.5703125" bestFit="1" customWidth="1"/>
    <col min="9" max="9" width="11.5703125" bestFit="1" customWidth="1"/>
    <col min="10" max="10" width="10.5703125" bestFit="1" customWidth="1"/>
  </cols>
  <sheetData>
    <row r="1" spans="1:10">
      <c r="A1" s="1" t="s">
        <v>125</v>
      </c>
      <c r="B1" s="1" t="s">
        <v>126</v>
      </c>
      <c r="C1" s="1" t="s">
        <v>127</v>
      </c>
      <c r="D1" s="1" t="s">
        <v>0</v>
      </c>
      <c r="E1" s="1" t="s">
        <v>128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</row>
    <row r="2" spans="1:10">
      <c r="A2" s="1">
        <v>10001</v>
      </c>
      <c r="B2" s="1">
        <v>1</v>
      </c>
      <c r="C2" s="1" t="s">
        <v>6</v>
      </c>
      <c r="D2" s="2">
        <v>0.32320800000000005</v>
      </c>
      <c r="E2" s="2">
        <v>38.828155999999993</v>
      </c>
      <c r="F2" s="2">
        <v>1.8024230000000001</v>
      </c>
      <c r="G2" s="2">
        <v>2.2707269999999999</v>
      </c>
      <c r="H2" s="2">
        <v>1.4066259999999999</v>
      </c>
      <c r="I2" s="2">
        <v>22.277007000000001</v>
      </c>
      <c r="J2" s="2">
        <v>31.0395</v>
      </c>
    </row>
    <row r="3" spans="1:10">
      <c r="A3" s="1">
        <v>10001</v>
      </c>
      <c r="B3" s="1">
        <v>2</v>
      </c>
      <c r="C3" s="1" t="s">
        <v>7</v>
      </c>
      <c r="D3" s="2">
        <v>0.34316800000000003</v>
      </c>
      <c r="E3" s="2">
        <v>32.784750000000003</v>
      </c>
      <c r="F3" s="2">
        <v>2.0823</v>
      </c>
      <c r="G3" s="2">
        <v>2.4942589999999996</v>
      </c>
      <c r="H3" s="2">
        <v>1.547992</v>
      </c>
      <c r="I3" s="2">
        <v>31.796451999999999</v>
      </c>
      <c r="J3" s="2">
        <v>0.28430700000000003</v>
      </c>
    </row>
    <row r="4" spans="1:10">
      <c r="A4" s="1">
        <v>10001</v>
      </c>
      <c r="B4" s="1">
        <v>6</v>
      </c>
      <c r="C4" s="1" t="s">
        <v>8</v>
      </c>
      <c r="D4" s="2">
        <v>2.7694E-2</v>
      </c>
      <c r="E4" s="2">
        <v>7.6959130000000009</v>
      </c>
      <c r="F4" s="2">
        <v>2.2194940000000001</v>
      </c>
      <c r="G4" s="2">
        <v>3.7561620000000002</v>
      </c>
      <c r="H4" s="2">
        <v>2.3970990000000003</v>
      </c>
      <c r="I4" s="2">
        <v>4.7054179999999999</v>
      </c>
      <c r="J4" s="2">
        <v>3.5809489999999999</v>
      </c>
    </row>
    <row r="5" spans="1:10">
      <c r="A5" s="1">
        <v>10001</v>
      </c>
      <c r="B5" s="1">
        <v>11</v>
      </c>
      <c r="C5" s="1" t="s">
        <v>9</v>
      </c>
      <c r="D5" s="2"/>
      <c r="E5" s="2"/>
      <c r="F5" s="2"/>
      <c r="G5" s="2"/>
      <c r="H5" s="2"/>
      <c r="I5" s="2"/>
      <c r="J5" s="2">
        <v>10.61</v>
      </c>
    </row>
    <row r="6" spans="1:10">
      <c r="A6" s="1">
        <v>10001</v>
      </c>
      <c r="B6" s="1">
        <v>12</v>
      </c>
      <c r="C6" s="1" t="s">
        <v>10</v>
      </c>
      <c r="D6" s="2"/>
      <c r="E6" s="2"/>
      <c r="F6" s="2"/>
      <c r="G6" s="2"/>
      <c r="H6" s="2"/>
      <c r="I6" s="2"/>
      <c r="J6" s="2">
        <v>8.92</v>
      </c>
    </row>
    <row r="7" spans="1:10">
      <c r="A7" s="1">
        <v>10001</v>
      </c>
      <c r="B7" s="1">
        <v>16</v>
      </c>
      <c r="C7" s="1" t="s">
        <v>11</v>
      </c>
      <c r="D7" s="2">
        <v>1.4686129999999999</v>
      </c>
      <c r="E7" s="2">
        <v>4.3972009999999999</v>
      </c>
      <c r="F7" s="2">
        <v>4.6483999999999998E-2</v>
      </c>
      <c r="G7" s="2">
        <v>0.19902799999999998</v>
      </c>
      <c r="H7" s="2">
        <v>0.14178900000000003</v>
      </c>
      <c r="I7" s="2">
        <v>0.12137300000000001</v>
      </c>
      <c r="J7" s="2">
        <v>6.7030030000000007</v>
      </c>
    </row>
    <row r="8" spans="1:10">
      <c r="A8" s="1">
        <v>10001</v>
      </c>
      <c r="B8" s="1">
        <v>24</v>
      </c>
      <c r="C8" s="1" t="s">
        <v>12</v>
      </c>
      <c r="D8" s="2">
        <v>7.3800759999999999</v>
      </c>
      <c r="E8" s="2">
        <v>3.8726850000000002</v>
      </c>
      <c r="F8" s="2">
        <v>0.16</v>
      </c>
      <c r="G8" s="2">
        <v>0.21394100000000002</v>
      </c>
      <c r="H8" s="2">
        <v>0.15152800000000002</v>
      </c>
      <c r="I8" s="2">
        <v>1.801545</v>
      </c>
      <c r="J8" s="2">
        <v>0.154554</v>
      </c>
    </row>
    <row r="9" spans="1:10">
      <c r="A9" s="1">
        <v>10001</v>
      </c>
      <c r="B9" s="1">
        <v>26</v>
      </c>
      <c r="C9" s="1" t="s">
        <v>13</v>
      </c>
      <c r="D9" s="2">
        <v>0.13316</v>
      </c>
      <c r="E9" s="2">
        <v>4.3041260000000001</v>
      </c>
      <c r="F9" s="2">
        <v>2.5639999999999999E-3</v>
      </c>
      <c r="G9" s="2">
        <v>3.4255000000000001E-2</v>
      </c>
      <c r="H9" s="2">
        <v>2.7159000000000003E-2</v>
      </c>
      <c r="I9" s="2">
        <v>0.666605</v>
      </c>
      <c r="J9" s="2">
        <v>0.22791500000000001</v>
      </c>
    </row>
    <row r="10" spans="1:10">
      <c r="A10" s="1">
        <v>10001</v>
      </c>
      <c r="B10" s="1">
        <v>66</v>
      </c>
      <c r="C10" s="1" t="s">
        <v>14</v>
      </c>
      <c r="D10" s="2">
        <v>2.7814999999999999E-2</v>
      </c>
      <c r="E10" s="2">
        <v>3.2008510000000001</v>
      </c>
      <c r="F10" s="2">
        <v>1.9199000000000001E-2</v>
      </c>
      <c r="G10" s="2">
        <v>5.6734E-2</v>
      </c>
      <c r="H10" s="2">
        <v>4.9793000000000004E-2</v>
      </c>
      <c r="I10" s="2">
        <v>0.52718600000000004</v>
      </c>
      <c r="J10" s="2">
        <v>0.15862599999999999</v>
      </c>
    </row>
    <row r="11" spans="1:10">
      <c r="A11" s="1">
        <v>10001</v>
      </c>
      <c r="B11" s="1">
        <v>67</v>
      </c>
      <c r="C11" s="1" t="s">
        <v>15</v>
      </c>
      <c r="D11" s="2"/>
      <c r="E11" s="2">
        <v>1.3209</v>
      </c>
      <c r="F11" s="2">
        <v>3.9627000000000002E-2</v>
      </c>
      <c r="G11" s="2">
        <v>3.9627000000000002E-2</v>
      </c>
      <c r="H11" s="2">
        <v>3.3022999999999997E-2</v>
      </c>
      <c r="I11" s="2">
        <v>7.9249999999999998E-3</v>
      </c>
      <c r="J11" s="2">
        <v>26.321650000000002</v>
      </c>
    </row>
    <row r="12" spans="1:10">
      <c r="A12" s="1">
        <v>10001</v>
      </c>
      <c r="B12" s="1">
        <v>68</v>
      </c>
      <c r="C12" s="1" t="s">
        <v>16</v>
      </c>
      <c r="D12" s="2"/>
      <c r="E12" s="2">
        <v>24.5</v>
      </c>
      <c r="F12" s="2">
        <v>6.7</v>
      </c>
      <c r="G12" s="2">
        <v>6.7</v>
      </c>
      <c r="H12" s="2">
        <v>6.7</v>
      </c>
      <c r="I12" s="2">
        <v>7.65</v>
      </c>
      <c r="J12" s="2">
        <v>19</v>
      </c>
    </row>
    <row r="13" spans="1:10">
      <c r="A13" s="1">
        <v>10001</v>
      </c>
      <c r="B13" s="1">
        <v>75</v>
      </c>
      <c r="C13" s="1" t="s">
        <v>17</v>
      </c>
      <c r="D13" s="2">
        <v>1.55216</v>
      </c>
      <c r="E13" s="2">
        <v>6.7560000000000002</v>
      </c>
      <c r="F13" s="2">
        <v>0.242784</v>
      </c>
      <c r="G13" s="2">
        <v>0.54677600000000004</v>
      </c>
      <c r="H13" s="2">
        <v>0.48854200000000003</v>
      </c>
      <c r="I13" s="2">
        <v>16.873559999999998</v>
      </c>
      <c r="J13" s="2">
        <v>0.20073199999999999</v>
      </c>
    </row>
    <row r="14" spans="1:10">
      <c r="A14" s="1">
        <v>10001</v>
      </c>
      <c r="B14" s="1">
        <v>76</v>
      </c>
      <c r="C14" s="1" t="s">
        <v>18</v>
      </c>
      <c r="D14" s="2">
        <v>2.8100000000000002E-6</v>
      </c>
      <c r="E14" s="2">
        <v>1.300254</v>
      </c>
      <c r="F14" s="2">
        <v>0.14220494</v>
      </c>
      <c r="G14" s="2">
        <v>0.23098055000000001</v>
      </c>
      <c r="H14" s="2">
        <v>0.24487438</v>
      </c>
      <c r="I14" s="2">
        <v>0.60524889999999998</v>
      </c>
      <c r="J14" s="2">
        <v>2.0210950000000002E-2</v>
      </c>
    </row>
    <row r="15" spans="1:10">
      <c r="A15" s="1">
        <v>10001</v>
      </c>
      <c r="B15" s="1">
        <v>87</v>
      </c>
      <c r="C15" s="1" t="s">
        <v>19</v>
      </c>
      <c r="D15" s="2">
        <v>0</v>
      </c>
      <c r="E15" s="2"/>
      <c r="F15" s="2"/>
      <c r="G15" s="2"/>
      <c r="H15" s="2"/>
      <c r="I15" s="2"/>
      <c r="J15" s="2"/>
    </row>
    <row r="16" spans="1:10">
      <c r="A16" s="1">
        <v>10001</v>
      </c>
      <c r="B16" s="1">
        <v>99</v>
      </c>
      <c r="C16" s="1" t="s">
        <v>20</v>
      </c>
      <c r="D16" s="2"/>
      <c r="E16" s="2"/>
      <c r="F16" s="2"/>
      <c r="G16" s="2"/>
      <c r="H16" s="2"/>
      <c r="I16" s="2"/>
      <c r="J16" s="2">
        <v>3.0980000000000003</v>
      </c>
    </row>
    <row r="17" spans="1:10">
      <c r="A17" s="1">
        <v>10001</v>
      </c>
      <c r="B17" s="1">
        <v>118</v>
      </c>
      <c r="C17" s="1" t="s">
        <v>21</v>
      </c>
      <c r="D17" s="2">
        <v>7.6930000000000002E-3</v>
      </c>
      <c r="E17" s="2">
        <v>1.4349000000000001</v>
      </c>
      <c r="F17" s="2">
        <v>1.4874999999999999E-2</v>
      </c>
      <c r="G17" s="2">
        <v>2.1236999999999999E-2</v>
      </c>
      <c r="H17" s="2">
        <v>2.0136000000000001E-2</v>
      </c>
      <c r="I17" s="2">
        <v>2.1235999999999998E-2</v>
      </c>
      <c r="J17" s="2">
        <v>7.8528000000000001E-2</v>
      </c>
    </row>
    <row r="18" spans="1:10">
      <c r="A18" s="1">
        <v>10001</v>
      </c>
      <c r="B18" s="1">
        <v>121</v>
      </c>
      <c r="C18" s="1" t="s">
        <v>22</v>
      </c>
      <c r="D18" s="2">
        <v>9.5999999999999992E-3</v>
      </c>
      <c r="E18" s="2">
        <v>0.74050000000000005</v>
      </c>
      <c r="F18" s="2">
        <v>3.7999999999999999E-2</v>
      </c>
      <c r="G18" s="2">
        <v>4.1850999999999999E-2</v>
      </c>
      <c r="H18" s="2">
        <v>4.1183999999999998E-2</v>
      </c>
      <c r="I18" s="2">
        <v>4.4429999999999999E-3</v>
      </c>
      <c r="J18" s="2">
        <v>16.123246999999999</v>
      </c>
    </row>
    <row r="19" spans="1:10">
      <c r="A19" s="1">
        <v>10001</v>
      </c>
      <c r="B19" s="1">
        <v>127</v>
      </c>
      <c r="C19" s="1" t="s">
        <v>23</v>
      </c>
      <c r="D19" s="2">
        <v>2.0954E-2</v>
      </c>
      <c r="E19" s="2">
        <v>357.90000000000003</v>
      </c>
      <c r="F19" s="2">
        <v>11.578999999999997</v>
      </c>
      <c r="G19" s="2">
        <v>92.222330000000014</v>
      </c>
      <c r="H19" s="2">
        <v>86.01410700000001</v>
      </c>
      <c r="I19" s="2">
        <v>1870.7350099999999</v>
      </c>
      <c r="J19" s="2">
        <v>2.3530060000000002</v>
      </c>
    </row>
    <row r="20" spans="1:10">
      <c r="A20" s="1">
        <v>10001</v>
      </c>
      <c r="B20" s="1">
        <v>152</v>
      </c>
      <c r="C20" s="1" t="s">
        <v>24</v>
      </c>
      <c r="D20" s="2">
        <v>1.1830970000000001</v>
      </c>
      <c r="E20" s="2">
        <v>2.0919099999999999</v>
      </c>
      <c r="F20" s="2">
        <v>0.33319400000000005</v>
      </c>
      <c r="G20" s="2">
        <v>0.87240200000000001</v>
      </c>
      <c r="H20" s="2">
        <v>0.87240200000000001</v>
      </c>
      <c r="I20" s="2">
        <v>0.11895100000000002</v>
      </c>
      <c r="J20" s="2">
        <v>0.22232899999999997</v>
      </c>
    </row>
    <row r="21" spans="1:10">
      <c r="A21" s="1">
        <v>10001</v>
      </c>
      <c r="B21" s="1">
        <v>153</v>
      </c>
      <c r="C21" s="1" t="s">
        <v>25</v>
      </c>
      <c r="D21" s="2"/>
      <c r="E21" s="2">
        <v>3.6091389999999999</v>
      </c>
      <c r="F21" s="2">
        <v>3.356249</v>
      </c>
      <c r="G21" s="2">
        <v>5.9652089999999998</v>
      </c>
      <c r="H21" s="2">
        <v>3.657788</v>
      </c>
      <c r="I21" s="2">
        <v>0.82314699999999996</v>
      </c>
      <c r="J21" s="2">
        <v>4.1953119999999995</v>
      </c>
    </row>
    <row r="22" spans="1:10">
      <c r="A22" s="1">
        <v>10001</v>
      </c>
      <c r="B22" s="1">
        <v>154</v>
      </c>
      <c r="C22" s="1" t="s">
        <v>26</v>
      </c>
      <c r="D22" s="2">
        <v>5.46</v>
      </c>
      <c r="E22" s="2"/>
      <c r="F22" s="2"/>
      <c r="G22" s="2"/>
      <c r="H22" s="2"/>
      <c r="I22" s="2"/>
      <c r="J22" s="2"/>
    </row>
    <row r="23" spans="1:10">
      <c r="A23" s="1">
        <v>10001</v>
      </c>
      <c r="B23" s="1">
        <v>157</v>
      </c>
      <c r="C23" s="1" t="s">
        <v>27</v>
      </c>
      <c r="D23" s="2">
        <v>0.55000000000000004</v>
      </c>
      <c r="E23" s="2"/>
      <c r="F23" s="2"/>
      <c r="G23" s="2"/>
      <c r="H23" s="2"/>
      <c r="I23" s="2"/>
      <c r="J23" s="2"/>
    </row>
    <row r="24" spans="1:10">
      <c r="A24" s="1">
        <v>10001</v>
      </c>
      <c r="B24" s="1">
        <v>161</v>
      </c>
      <c r="C24" s="1" t="s">
        <v>28</v>
      </c>
      <c r="D24" s="2">
        <v>1.0069999999999999</v>
      </c>
      <c r="E24" s="2"/>
      <c r="F24" s="2"/>
      <c r="G24" s="2"/>
      <c r="H24" s="2"/>
      <c r="I24" s="2"/>
      <c r="J24" s="2"/>
    </row>
    <row r="25" spans="1:10">
      <c r="A25" s="1">
        <v>10001</v>
      </c>
      <c r="B25" s="1">
        <v>162</v>
      </c>
      <c r="C25" s="1" t="s">
        <v>29</v>
      </c>
      <c r="D25" s="2">
        <v>3.444E-3</v>
      </c>
      <c r="E25" s="2">
        <v>0.16592699999999999</v>
      </c>
      <c r="F25" s="2">
        <v>3.0175E-2</v>
      </c>
      <c r="G25" s="2">
        <v>3.0175E-2</v>
      </c>
      <c r="H25" s="2">
        <v>3.0175E-2</v>
      </c>
      <c r="I25" s="2">
        <v>2.8187E-2</v>
      </c>
      <c r="J25" s="2">
        <v>2.2790999999999999E-2</v>
      </c>
    </row>
    <row r="26" spans="1:10">
      <c r="A26" s="1">
        <v>10001</v>
      </c>
      <c r="B26" s="1">
        <v>178</v>
      </c>
      <c r="C26" s="1" t="s">
        <v>30</v>
      </c>
      <c r="D26" s="2">
        <v>0</v>
      </c>
      <c r="E26" s="2"/>
      <c r="F26" s="2"/>
      <c r="G26" s="2"/>
      <c r="H26" s="2"/>
      <c r="I26" s="2"/>
      <c r="J26" s="2"/>
    </row>
    <row r="27" spans="1:10">
      <c r="A27" s="1">
        <v>10003</v>
      </c>
      <c r="B27" s="1">
        <v>3</v>
      </c>
      <c r="C27" s="1" t="s">
        <v>31</v>
      </c>
      <c r="D27" s="2">
        <v>0.81193399999999993</v>
      </c>
      <c r="E27" s="2">
        <v>9.8115000000000006</v>
      </c>
      <c r="F27" s="2">
        <v>2.0196419999999997</v>
      </c>
      <c r="G27" s="2">
        <v>2.178633</v>
      </c>
      <c r="H27" s="2">
        <v>2.0985269999999998</v>
      </c>
      <c r="I27" s="2">
        <v>0.249669</v>
      </c>
      <c r="J27" s="2">
        <v>19.005755999999995</v>
      </c>
    </row>
    <row r="28" spans="1:10">
      <c r="A28" s="1">
        <v>10003</v>
      </c>
      <c r="B28" s="1">
        <v>5</v>
      </c>
      <c r="C28" s="1" t="s">
        <v>32</v>
      </c>
      <c r="D28" s="2"/>
      <c r="E28" s="2">
        <v>1</v>
      </c>
      <c r="F28" s="2">
        <v>7.5118000000000004E-2</v>
      </c>
      <c r="G28" s="2">
        <v>0.19</v>
      </c>
      <c r="H28" s="2">
        <v>0.19</v>
      </c>
      <c r="I28" s="2">
        <v>0.29652000000000001</v>
      </c>
      <c r="J28" s="2">
        <v>8.0500000000000005E-4</v>
      </c>
    </row>
    <row r="29" spans="1:10">
      <c r="A29" s="1">
        <v>10003</v>
      </c>
      <c r="B29" s="1">
        <v>6</v>
      </c>
      <c r="C29" s="1" t="s">
        <v>33</v>
      </c>
      <c r="D29" s="2"/>
      <c r="E29" s="2">
        <v>0.6</v>
      </c>
      <c r="F29" s="2">
        <v>0.33117000000000002</v>
      </c>
      <c r="G29" s="2">
        <v>0.53161499999999995</v>
      </c>
      <c r="H29" s="2"/>
      <c r="I29" s="2">
        <v>1.2201</v>
      </c>
      <c r="J29" s="2">
        <v>3.5479999999999999E-3</v>
      </c>
    </row>
    <row r="30" spans="1:10">
      <c r="A30" s="1">
        <v>10003</v>
      </c>
      <c r="B30" s="1">
        <v>7</v>
      </c>
      <c r="C30" s="1" t="s">
        <v>34</v>
      </c>
      <c r="D30" s="2">
        <v>6.7862176999999981</v>
      </c>
      <c r="E30" s="2">
        <v>1980.0054422999999</v>
      </c>
      <c r="F30" s="2">
        <v>167.01316</v>
      </c>
      <c r="G30" s="2">
        <v>449.93611899999996</v>
      </c>
      <c r="H30" s="2">
        <v>359.56805800000006</v>
      </c>
      <c r="I30" s="2">
        <v>7110.0003574000002</v>
      </c>
      <c r="J30" s="2">
        <v>30.885026600000003</v>
      </c>
    </row>
    <row r="31" spans="1:10">
      <c r="A31" s="1">
        <v>10003</v>
      </c>
      <c r="B31" s="1">
        <v>10</v>
      </c>
      <c r="C31" s="1" t="s">
        <v>35</v>
      </c>
      <c r="D31" s="2">
        <v>0.38006400000000001</v>
      </c>
      <c r="E31" s="2">
        <v>31.748528</v>
      </c>
      <c r="F31" s="2">
        <v>22.403011999999997</v>
      </c>
      <c r="G31" s="2">
        <v>25.589765999999997</v>
      </c>
      <c r="H31" s="2">
        <v>16.955416</v>
      </c>
      <c r="I31" s="2">
        <v>16.883371</v>
      </c>
      <c r="J31" s="2">
        <v>99.852196000000021</v>
      </c>
    </row>
    <row r="32" spans="1:10">
      <c r="A32" s="1">
        <v>10003</v>
      </c>
      <c r="B32" s="1">
        <v>11</v>
      </c>
      <c r="C32" s="1" t="s">
        <v>36</v>
      </c>
      <c r="D32" s="2">
        <v>2.6229789999999999</v>
      </c>
      <c r="E32" s="2">
        <v>156.29186999999999</v>
      </c>
      <c r="F32" s="2">
        <v>31.504200000000001</v>
      </c>
      <c r="G32" s="2">
        <v>38.091749999999998</v>
      </c>
      <c r="H32" s="2">
        <v>27.112749999999998</v>
      </c>
      <c r="I32" s="2">
        <v>437.69769000000002</v>
      </c>
      <c r="J32" s="2">
        <v>6.4299690000000007</v>
      </c>
    </row>
    <row r="33" spans="1:10">
      <c r="A33" s="1">
        <v>10003</v>
      </c>
      <c r="B33" s="1">
        <v>15</v>
      </c>
      <c r="C33" s="1" t="s">
        <v>37</v>
      </c>
      <c r="D33" s="2">
        <v>0.48958200000000002</v>
      </c>
      <c r="E33" s="2">
        <v>25.328734999999998</v>
      </c>
      <c r="F33" s="2">
        <v>0.129828</v>
      </c>
      <c r="G33" s="2">
        <v>6.8078419999999999</v>
      </c>
      <c r="H33" s="2">
        <v>6.7675090000000022</v>
      </c>
      <c r="I33" s="2">
        <v>0.17152800000000004</v>
      </c>
      <c r="J33" s="2">
        <v>83.283365999999972</v>
      </c>
    </row>
    <row r="34" spans="1:10">
      <c r="A34" s="1">
        <v>10003</v>
      </c>
      <c r="B34" s="1">
        <v>16</v>
      </c>
      <c r="C34" s="1" t="s">
        <v>38</v>
      </c>
      <c r="D34" s="2">
        <v>14.296469999999999</v>
      </c>
      <c r="E34" s="2">
        <v>2524.6800000000003</v>
      </c>
      <c r="F34" s="2">
        <v>338.00000000000006</v>
      </c>
      <c r="G34" s="2">
        <v>446.45999999999975</v>
      </c>
      <c r="H34" s="2">
        <v>446.4599999999997</v>
      </c>
      <c r="I34" s="2">
        <v>2547.5700000000002</v>
      </c>
      <c r="J34" s="2">
        <v>596.87649999999996</v>
      </c>
    </row>
    <row r="35" spans="1:10">
      <c r="A35" s="1">
        <v>10003</v>
      </c>
      <c r="B35" s="1">
        <v>17</v>
      </c>
      <c r="C35" s="1" t="s">
        <v>39</v>
      </c>
      <c r="D35" s="2">
        <v>7.6039999999999996E-2</v>
      </c>
      <c r="E35" s="2">
        <v>5.5165689999999996</v>
      </c>
      <c r="F35" s="2">
        <v>0.64033099999999998</v>
      </c>
      <c r="G35" s="2">
        <v>0.76119500000000007</v>
      </c>
      <c r="H35" s="2">
        <v>0.55580850000000004</v>
      </c>
      <c r="I35" s="2">
        <v>8.8760059999999967</v>
      </c>
      <c r="J35" s="2">
        <v>1.2313639999999999</v>
      </c>
    </row>
    <row r="36" spans="1:10">
      <c r="A36" s="1">
        <v>10003</v>
      </c>
      <c r="B36" s="1">
        <v>18</v>
      </c>
      <c r="C36" s="1" t="s">
        <v>40</v>
      </c>
      <c r="D36" s="2">
        <v>1.184E-2</v>
      </c>
      <c r="E36" s="2">
        <v>0.185</v>
      </c>
      <c r="F36" s="2">
        <v>0</v>
      </c>
      <c r="G36" s="2">
        <v>1.9239999999999999E-3</v>
      </c>
      <c r="H36" s="2">
        <v>1.591E-3</v>
      </c>
      <c r="I36" s="2">
        <v>2.2200000000000002E-3</v>
      </c>
      <c r="J36" s="2">
        <v>2.035E-2</v>
      </c>
    </row>
    <row r="37" spans="1:10">
      <c r="A37" s="1">
        <v>10003</v>
      </c>
      <c r="B37" s="1">
        <v>21</v>
      </c>
      <c r="C37" s="1" t="s">
        <v>41</v>
      </c>
      <c r="D37" s="2">
        <v>1.2551600000000001</v>
      </c>
      <c r="E37" s="2">
        <v>83.046475000000001</v>
      </c>
      <c r="F37" s="2">
        <v>0</v>
      </c>
      <c r="G37" s="2">
        <v>66.389447000000004</v>
      </c>
      <c r="H37" s="2">
        <v>66.351467</v>
      </c>
      <c r="I37" s="2">
        <v>17.008367999999997</v>
      </c>
      <c r="J37" s="2">
        <v>94.301497999999995</v>
      </c>
    </row>
    <row r="38" spans="1:10">
      <c r="A38" s="1">
        <v>10003</v>
      </c>
      <c r="B38" s="1">
        <v>22</v>
      </c>
      <c r="C38" s="1" t="s">
        <v>42</v>
      </c>
      <c r="D38" s="2">
        <v>0.34537199999999996</v>
      </c>
      <c r="E38" s="2">
        <v>21.860679999999995</v>
      </c>
      <c r="F38" s="2">
        <v>0.119661</v>
      </c>
      <c r="G38" s="2">
        <v>0.37372</v>
      </c>
      <c r="H38" s="2">
        <v>0.319046</v>
      </c>
      <c r="I38" s="2">
        <v>2.5416180000000006</v>
      </c>
      <c r="J38" s="2">
        <v>6.014011</v>
      </c>
    </row>
    <row r="39" spans="1:10">
      <c r="A39" s="1">
        <v>10003</v>
      </c>
      <c r="B39" s="1">
        <v>23</v>
      </c>
      <c r="C39" s="1" t="s">
        <v>43</v>
      </c>
      <c r="D39" s="2">
        <v>0.12995699999999999</v>
      </c>
      <c r="E39" s="2">
        <v>4.0611499999999996</v>
      </c>
      <c r="F39" s="2">
        <v>8.0999999999999996E-3</v>
      </c>
      <c r="G39" s="2">
        <v>2.9217999999999997E-2</v>
      </c>
      <c r="H39" s="2">
        <v>2.5562999999999999E-2</v>
      </c>
      <c r="I39" s="2">
        <v>2.4367E-2</v>
      </c>
      <c r="J39" s="2">
        <v>2.3535079999999997</v>
      </c>
    </row>
    <row r="40" spans="1:10">
      <c r="A40" s="1">
        <v>10003</v>
      </c>
      <c r="B40" s="1">
        <v>24</v>
      </c>
      <c r="C40" s="1" t="s">
        <v>44</v>
      </c>
      <c r="D40" s="2">
        <v>0.183729</v>
      </c>
      <c r="E40" s="2">
        <v>6.7595000000000001</v>
      </c>
      <c r="F40" s="2">
        <v>9.5625000000000002E-2</v>
      </c>
      <c r="G40" s="2">
        <v>0.123708</v>
      </c>
      <c r="H40" s="2">
        <v>0.11884700000000001</v>
      </c>
      <c r="I40" s="2">
        <v>0.121728</v>
      </c>
      <c r="J40" s="2">
        <v>0.369253</v>
      </c>
    </row>
    <row r="41" spans="1:10">
      <c r="A41" s="1">
        <v>10003</v>
      </c>
      <c r="B41" s="1">
        <v>27</v>
      </c>
      <c r="C41" s="1" t="s">
        <v>45</v>
      </c>
      <c r="D41" s="2">
        <v>6.8139000000000003</v>
      </c>
      <c r="E41" s="2">
        <v>24.606499999999997</v>
      </c>
      <c r="F41" s="2">
        <v>4.4033999999999995</v>
      </c>
      <c r="G41" s="2">
        <v>26.907859999999999</v>
      </c>
      <c r="H41" s="2">
        <v>25.595689999999998</v>
      </c>
      <c r="I41" s="2">
        <v>0.119685</v>
      </c>
      <c r="J41" s="2">
        <v>41.974649999999997</v>
      </c>
    </row>
    <row r="42" spans="1:10">
      <c r="A42" s="1">
        <v>10003</v>
      </c>
      <c r="B42" s="1">
        <v>30</v>
      </c>
      <c r="C42" s="1" t="s">
        <v>46</v>
      </c>
      <c r="D42" s="2">
        <v>2.61E-4</v>
      </c>
      <c r="E42" s="2">
        <v>8.1499999999999993E-3</v>
      </c>
      <c r="F42" s="2">
        <v>0</v>
      </c>
      <c r="G42" s="2">
        <v>4.2400000000000001E-5</v>
      </c>
      <c r="H42" s="2">
        <v>3.5099999999999999E-5</v>
      </c>
      <c r="I42" s="2">
        <v>4.8900000000000003E-5</v>
      </c>
      <c r="J42" s="2">
        <v>4.3199999999999998E-4</v>
      </c>
    </row>
    <row r="43" spans="1:10">
      <c r="A43" s="1">
        <v>10003</v>
      </c>
      <c r="B43" s="1">
        <v>33</v>
      </c>
      <c r="C43" s="1" t="s">
        <v>47</v>
      </c>
      <c r="D43" s="2">
        <v>0.13247250000000002</v>
      </c>
      <c r="E43" s="2">
        <v>3.9771519999999998</v>
      </c>
      <c r="F43" s="2">
        <v>9.5011999999999999E-2</v>
      </c>
      <c r="G43" s="2">
        <v>0.11919899999999999</v>
      </c>
      <c r="H43" s="2">
        <v>0.11024899999999999</v>
      </c>
      <c r="I43" s="2">
        <v>5.5648300000000012E-2</v>
      </c>
      <c r="J43" s="2">
        <v>7.1338449999999991</v>
      </c>
    </row>
    <row r="44" spans="1:10">
      <c r="A44" s="1">
        <v>10003</v>
      </c>
      <c r="B44" s="1">
        <v>37</v>
      </c>
      <c r="C44" s="1" t="s">
        <v>48</v>
      </c>
      <c r="D44" s="2">
        <v>2.2043E-2</v>
      </c>
      <c r="E44" s="2">
        <v>0.68884999999999996</v>
      </c>
      <c r="F44" s="2">
        <v>0</v>
      </c>
      <c r="G44" s="2">
        <v>3.5820000000000001E-3</v>
      </c>
      <c r="H44" s="2">
        <v>2.9619999999999998E-3</v>
      </c>
      <c r="I44" s="2">
        <v>4.1330000000000004E-3</v>
      </c>
      <c r="J44" s="2">
        <v>16.663508999999998</v>
      </c>
    </row>
    <row r="45" spans="1:10">
      <c r="A45" s="1">
        <v>10003</v>
      </c>
      <c r="B45" s="1">
        <v>38</v>
      </c>
      <c r="C45" s="1" t="s">
        <v>49</v>
      </c>
      <c r="D45" s="2">
        <v>3.194</v>
      </c>
      <c r="E45" s="2">
        <v>0</v>
      </c>
      <c r="F45" s="2">
        <v>0</v>
      </c>
      <c r="G45" s="2"/>
      <c r="H45" s="2"/>
      <c r="I45" s="2">
        <v>0</v>
      </c>
      <c r="J45" s="2">
        <v>2.9869999999999997</v>
      </c>
    </row>
    <row r="46" spans="1:10">
      <c r="A46" s="1">
        <v>10003</v>
      </c>
      <c r="B46" s="1">
        <v>40</v>
      </c>
      <c r="C46" s="1" t="s">
        <v>50</v>
      </c>
      <c r="D46" s="2"/>
      <c r="E46" s="2">
        <v>2.9695200000000002</v>
      </c>
      <c r="F46" s="2">
        <v>0.43552999999999997</v>
      </c>
      <c r="G46" s="2">
        <v>2.5735839999999999</v>
      </c>
      <c r="H46" s="2">
        <v>2.3013780000000001</v>
      </c>
      <c r="I46" s="2">
        <v>0.32664700000000002</v>
      </c>
      <c r="J46" s="2">
        <v>3.1674880000000001</v>
      </c>
    </row>
    <row r="47" spans="1:10">
      <c r="A47" s="1">
        <v>10003</v>
      </c>
      <c r="B47" s="1">
        <v>49</v>
      </c>
      <c r="C47" s="1" t="s">
        <v>51</v>
      </c>
      <c r="D47" s="2">
        <v>0.31687599999999999</v>
      </c>
      <c r="E47" s="2">
        <v>18.616465000000002</v>
      </c>
      <c r="F47" s="2">
        <v>3.9451049999999999</v>
      </c>
      <c r="G47" s="2">
        <v>4.5392489999999999</v>
      </c>
      <c r="H47" s="2">
        <v>3.1647990000000004</v>
      </c>
      <c r="I47" s="2">
        <v>57.166808000000003</v>
      </c>
      <c r="J47" s="2">
        <v>0.110906</v>
      </c>
    </row>
    <row r="48" spans="1:10">
      <c r="A48" s="1">
        <v>10003</v>
      </c>
      <c r="B48" s="1">
        <v>51</v>
      </c>
      <c r="C48" s="1" t="s">
        <v>52</v>
      </c>
      <c r="D48" s="2">
        <v>0.9461518000000001</v>
      </c>
      <c r="E48" s="2">
        <v>29.567250000000001</v>
      </c>
      <c r="F48" s="2">
        <v>3.4659930999999999</v>
      </c>
      <c r="G48" s="2">
        <v>16.753071428809999</v>
      </c>
      <c r="H48" s="2">
        <v>16.801897425</v>
      </c>
      <c r="I48" s="2">
        <v>0.17740339999999999</v>
      </c>
      <c r="J48" s="2">
        <v>1.3381560799999999</v>
      </c>
    </row>
    <row r="49" spans="1:10">
      <c r="A49" s="1">
        <v>10003</v>
      </c>
      <c r="B49" s="1">
        <v>58</v>
      </c>
      <c r="C49" s="1" t="s">
        <v>53</v>
      </c>
      <c r="D49" s="2">
        <v>0.9525269999999999</v>
      </c>
      <c r="E49" s="2">
        <v>48.505424999999995</v>
      </c>
      <c r="F49" s="2">
        <v>0.79390000000000005</v>
      </c>
      <c r="G49" s="2">
        <v>0.97921309999999995</v>
      </c>
      <c r="H49" s="2">
        <v>0.79587089999999994</v>
      </c>
      <c r="I49" s="2">
        <v>6.7903887000000003</v>
      </c>
      <c r="J49" s="2">
        <v>10.097462999999996</v>
      </c>
    </row>
    <row r="50" spans="1:10">
      <c r="A50" s="1">
        <v>10003</v>
      </c>
      <c r="B50" s="1">
        <v>63</v>
      </c>
      <c r="C50" s="1" t="s">
        <v>54</v>
      </c>
      <c r="D50" s="2">
        <v>1.516E-3</v>
      </c>
      <c r="E50" s="2">
        <v>189.74196000000003</v>
      </c>
      <c r="F50" s="2">
        <v>62.755947000000006</v>
      </c>
      <c r="G50" s="2">
        <v>77.308410999999992</v>
      </c>
      <c r="H50" s="2">
        <v>64.057317999999995</v>
      </c>
      <c r="I50" s="2">
        <v>42.155104000000001</v>
      </c>
      <c r="J50" s="2">
        <v>66.886319</v>
      </c>
    </row>
    <row r="51" spans="1:10">
      <c r="A51" s="1">
        <v>10003</v>
      </c>
      <c r="B51" s="1">
        <v>64</v>
      </c>
      <c r="C51" s="1" t="s">
        <v>55</v>
      </c>
      <c r="D51" s="2">
        <v>5.1974999999999998</v>
      </c>
      <c r="E51" s="2"/>
      <c r="F51" s="2">
        <v>0</v>
      </c>
      <c r="G51" s="2"/>
      <c r="H51" s="2"/>
      <c r="I51" s="2"/>
      <c r="J51" s="2">
        <v>0.72889999999999988</v>
      </c>
    </row>
    <row r="52" spans="1:10">
      <c r="A52" s="1">
        <v>10003</v>
      </c>
      <c r="B52" s="1">
        <v>66</v>
      </c>
      <c r="C52" s="1" t="s">
        <v>56</v>
      </c>
      <c r="D52" s="2"/>
      <c r="E52" s="2">
        <v>2.011711</v>
      </c>
      <c r="F52" s="2">
        <v>1.9807619999999999</v>
      </c>
      <c r="G52" s="2">
        <v>3.5204939999999998</v>
      </c>
      <c r="H52" s="2">
        <v>2.1587209999999999</v>
      </c>
      <c r="I52" s="2">
        <v>0.26307000000000003</v>
      </c>
      <c r="J52" s="2">
        <v>2.4759519999999999</v>
      </c>
    </row>
    <row r="53" spans="1:10">
      <c r="A53" s="1">
        <v>10003</v>
      </c>
      <c r="B53" s="1">
        <v>67</v>
      </c>
      <c r="C53" s="1" t="s">
        <v>57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18.899999999999999</v>
      </c>
    </row>
    <row r="54" spans="1:10">
      <c r="A54" s="1">
        <v>10003</v>
      </c>
      <c r="B54" s="1">
        <v>68</v>
      </c>
      <c r="C54" s="1" t="s">
        <v>58</v>
      </c>
      <c r="D54" s="2">
        <v>6.548E-3</v>
      </c>
      <c r="E54" s="2">
        <v>3.3535589999999997</v>
      </c>
      <c r="F54" s="2">
        <v>2.5564849999999999</v>
      </c>
      <c r="G54" s="2">
        <v>4.4991530000000006</v>
      </c>
      <c r="H54" s="2">
        <v>2.781015</v>
      </c>
      <c r="I54" s="2">
        <v>0.50265399999999993</v>
      </c>
      <c r="J54" s="2">
        <v>1.5076579999999999</v>
      </c>
    </row>
    <row r="55" spans="1:10">
      <c r="A55" s="1">
        <v>10003</v>
      </c>
      <c r="B55" s="1">
        <v>69</v>
      </c>
      <c r="C55" s="1" t="s">
        <v>59</v>
      </c>
      <c r="D55" s="2">
        <v>3.4193000000000001E-2</v>
      </c>
      <c r="E55" s="2">
        <v>9.0133660000000013</v>
      </c>
      <c r="F55" s="2">
        <v>4.9816349999999998</v>
      </c>
      <c r="G55" s="2">
        <v>8.6211660000000006</v>
      </c>
      <c r="H55" s="2">
        <v>5.4022839999999999</v>
      </c>
      <c r="I55" s="2">
        <v>0.9017139999999999</v>
      </c>
      <c r="J55" s="2">
        <v>6.0788169999999999</v>
      </c>
    </row>
    <row r="56" spans="1:10">
      <c r="A56" s="1">
        <v>10003</v>
      </c>
      <c r="B56" s="1">
        <v>73</v>
      </c>
      <c r="C56" s="1" t="s">
        <v>60</v>
      </c>
      <c r="D56" s="2"/>
      <c r="E56" s="2">
        <v>0.58940000000000003</v>
      </c>
      <c r="F56" s="2">
        <v>1.0083999999999999E-2</v>
      </c>
      <c r="G56" s="2">
        <v>2.777E-2</v>
      </c>
      <c r="H56" s="2">
        <v>1.4179000000000001E-2</v>
      </c>
      <c r="I56" s="2">
        <v>1.8600000000000001E-3</v>
      </c>
      <c r="J56" s="2">
        <v>4.6785120000000004</v>
      </c>
    </row>
    <row r="57" spans="1:10">
      <c r="A57" s="1">
        <v>10003</v>
      </c>
      <c r="B57" s="1">
        <v>77</v>
      </c>
      <c r="C57" s="1" t="s">
        <v>61</v>
      </c>
      <c r="D57" s="2">
        <v>2.7295E-2</v>
      </c>
      <c r="E57" s="2">
        <v>3.8688600000000002</v>
      </c>
      <c r="F57" s="2">
        <v>1.89E-2</v>
      </c>
      <c r="G57" s="2">
        <v>9.1692999999999997E-2</v>
      </c>
      <c r="H57" s="2">
        <v>8.277000000000001E-2</v>
      </c>
      <c r="I57" s="2">
        <v>0.43590600000000002</v>
      </c>
      <c r="J57" s="2">
        <v>0.20178099999999999</v>
      </c>
    </row>
    <row r="58" spans="1:10">
      <c r="A58" s="1">
        <v>10003</v>
      </c>
      <c r="B58" s="1">
        <v>80</v>
      </c>
      <c r="C58" s="1" t="s">
        <v>62</v>
      </c>
      <c r="D58" s="2">
        <v>0.44825399999999999</v>
      </c>
      <c r="E58" s="2">
        <v>16.300089</v>
      </c>
      <c r="F58" s="2">
        <v>0.37703399999999998</v>
      </c>
      <c r="G58" s="2">
        <v>0.52544400000000002</v>
      </c>
      <c r="H58" s="2">
        <v>0.39330799999999999</v>
      </c>
      <c r="I58" s="2">
        <v>4.3832379999999995</v>
      </c>
      <c r="J58" s="2">
        <v>0.84595900000000002</v>
      </c>
    </row>
    <row r="59" spans="1:10">
      <c r="A59" s="1">
        <v>10003</v>
      </c>
      <c r="B59" s="1">
        <v>86</v>
      </c>
      <c r="C59" s="1" t="s">
        <v>63</v>
      </c>
      <c r="D59" s="2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4.6100000000000003</v>
      </c>
    </row>
    <row r="60" spans="1:10">
      <c r="A60" s="1">
        <v>10003</v>
      </c>
      <c r="B60" s="1">
        <v>90</v>
      </c>
      <c r="C60" s="1" t="s">
        <v>64</v>
      </c>
      <c r="D60" s="2">
        <v>5.4030999999999996E-2</v>
      </c>
      <c r="E60" s="2">
        <v>5.6551999999999998</v>
      </c>
      <c r="F60" s="2">
        <v>5.525E-2</v>
      </c>
      <c r="G60" s="2">
        <v>0.10589799999999999</v>
      </c>
      <c r="H60" s="2">
        <v>9.7131999999999996E-2</v>
      </c>
      <c r="I60" s="2">
        <v>0.11005000000000001</v>
      </c>
      <c r="J60" s="2">
        <v>0.57743</v>
      </c>
    </row>
    <row r="61" spans="1:10">
      <c r="A61" s="1">
        <v>10003</v>
      </c>
      <c r="B61" s="1">
        <v>93</v>
      </c>
      <c r="C61" s="1" t="s">
        <v>65</v>
      </c>
      <c r="D61" s="2">
        <v>7.7920000000000003E-2</v>
      </c>
      <c r="E61" s="2">
        <v>2.4350000000000001</v>
      </c>
      <c r="F61" s="2"/>
      <c r="G61" s="2">
        <v>1.2662E-2</v>
      </c>
      <c r="H61" s="2">
        <v>1.0470999999999999E-2</v>
      </c>
      <c r="I61" s="2">
        <v>1.461E-2</v>
      </c>
      <c r="J61" s="2">
        <v>41.772657000000002</v>
      </c>
    </row>
    <row r="62" spans="1:10">
      <c r="A62" s="1">
        <v>10003</v>
      </c>
      <c r="B62" s="1">
        <v>102</v>
      </c>
      <c r="C62" s="1" t="s">
        <v>66</v>
      </c>
      <c r="D62" s="2">
        <v>0</v>
      </c>
      <c r="E62" s="2">
        <v>3.2054</v>
      </c>
      <c r="F62" s="2">
        <v>0.15925</v>
      </c>
      <c r="G62" s="2">
        <v>0.40285000000000004</v>
      </c>
      <c r="H62" s="2">
        <v>0.159251</v>
      </c>
      <c r="I62" s="2">
        <v>1.9199999999999998E-2</v>
      </c>
      <c r="J62" s="2">
        <v>0.19330000000000003</v>
      </c>
    </row>
    <row r="63" spans="1:10">
      <c r="A63" s="1">
        <v>10003</v>
      </c>
      <c r="B63" s="1">
        <v>104</v>
      </c>
      <c r="C63" s="1" t="s">
        <v>67</v>
      </c>
      <c r="D63" s="2"/>
      <c r="E63" s="2">
        <v>3.2887</v>
      </c>
      <c r="F63" s="2"/>
      <c r="G63" s="2">
        <v>1.1620000000000001E-3</v>
      </c>
      <c r="H63" s="2">
        <v>9.6100000000000005E-4</v>
      </c>
      <c r="I63" s="2">
        <v>1.341E-3</v>
      </c>
      <c r="J63" s="2">
        <v>5.0313229999999995</v>
      </c>
    </row>
    <row r="64" spans="1:10">
      <c r="A64" s="1">
        <v>10003</v>
      </c>
      <c r="B64" s="1">
        <v>106</v>
      </c>
      <c r="C64" s="1" t="s">
        <v>68</v>
      </c>
      <c r="D64" s="2">
        <v>0.42062100000000008</v>
      </c>
      <c r="E64" s="2">
        <v>7.0382680000000004</v>
      </c>
      <c r="F64" s="2">
        <v>7.85E-2</v>
      </c>
      <c r="G64" s="2">
        <v>0.14604600000000004</v>
      </c>
      <c r="H64" s="2">
        <v>0.13425199999999995</v>
      </c>
      <c r="I64" s="2">
        <v>0.15062839999999997</v>
      </c>
      <c r="J64" s="2">
        <v>1.7677130000000003</v>
      </c>
    </row>
    <row r="65" spans="1:10">
      <c r="A65" s="1">
        <v>10003</v>
      </c>
      <c r="B65" s="1">
        <v>111</v>
      </c>
      <c r="C65" s="1" t="s">
        <v>69</v>
      </c>
      <c r="D65" s="2"/>
      <c r="E65" s="2">
        <v>1.2</v>
      </c>
      <c r="F65" s="2">
        <v>0.7</v>
      </c>
      <c r="G65" s="2">
        <v>0.7</v>
      </c>
      <c r="H65" s="2">
        <v>0.7</v>
      </c>
      <c r="I65" s="2">
        <v>6.8</v>
      </c>
      <c r="J65" s="2">
        <v>24.181000000000001</v>
      </c>
    </row>
    <row r="66" spans="1:10">
      <c r="A66" s="1">
        <v>10003</v>
      </c>
      <c r="B66" s="1">
        <v>115</v>
      </c>
      <c r="C66" s="1" t="s">
        <v>70</v>
      </c>
      <c r="D66" s="2">
        <v>2.3359999999999999E-2</v>
      </c>
      <c r="E66" s="2">
        <v>0.73</v>
      </c>
      <c r="F66" s="2"/>
      <c r="G66" s="2">
        <v>3.7959999999999999E-3</v>
      </c>
      <c r="H66" s="2">
        <v>3.14E-3</v>
      </c>
      <c r="I66" s="2">
        <v>4.3800000000000002E-3</v>
      </c>
      <c r="J66" s="2">
        <v>3.8690000000000002E-2</v>
      </c>
    </row>
    <row r="67" spans="1:10">
      <c r="A67" s="1">
        <v>10003</v>
      </c>
      <c r="B67" s="1">
        <v>126</v>
      </c>
      <c r="C67" s="1" t="s">
        <v>71</v>
      </c>
      <c r="D67" s="2">
        <v>0.77415200000000006</v>
      </c>
      <c r="E67" s="2">
        <v>45.481430000000003</v>
      </c>
      <c r="F67" s="2">
        <v>9.6381919999999983</v>
      </c>
      <c r="G67" s="2">
        <v>11.089729999999999</v>
      </c>
      <c r="H67" s="2">
        <v>7.7318429999999996</v>
      </c>
      <c r="I67" s="2">
        <v>139.66279399999999</v>
      </c>
      <c r="J67" s="2">
        <v>2.2157529999999999</v>
      </c>
    </row>
    <row r="68" spans="1:10">
      <c r="A68" s="1">
        <v>10003</v>
      </c>
      <c r="B68" s="1">
        <v>128</v>
      </c>
      <c r="C68" s="1" t="s">
        <v>72</v>
      </c>
      <c r="D68" s="2">
        <v>0.56074399999999991</v>
      </c>
      <c r="E68" s="2">
        <v>33.683048999999997</v>
      </c>
      <c r="F68" s="2">
        <v>3.0215999999999994</v>
      </c>
      <c r="G68" s="2">
        <v>3.3530559999999996</v>
      </c>
      <c r="H68" s="2">
        <v>2.6630699999999998</v>
      </c>
      <c r="I68" s="2">
        <v>23.908440000000002</v>
      </c>
      <c r="J68" s="2">
        <v>260.24040609999997</v>
      </c>
    </row>
    <row r="69" spans="1:10">
      <c r="A69" s="1">
        <v>10003</v>
      </c>
      <c r="B69" s="1">
        <v>131</v>
      </c>
      <c r="C69" s="1" t="s">
        <v>73</v>
      </c>
      <c r="D69" s="2">
        <v>0.18317199999999997</v>
      </c>
      <c r="E69" s="2">
        <v>12.929999999999998</v>
      </c>
      <c r="F69" s="2">
        <v>1.2736749999999999</v>
      </c>
      <c r="G69" s="2">
        <v>1.5585029999999997</v>
      </c>
      <c r="H69" s="2">
        <v>0.82549000000000006</v>
      </c>
      <c r="I69" s="2">
        <v>25.179275000000004</v>
      </c>
      <c r="J69" s="2">
        <v>0.61487400000000003</v>
      </c>
    </row>
    <row r="70" spans="1:10">
      <c r="A70" s="1">
        <v>10003</v>
      </c>
      <c r="B70" s="1">
        <v>133</v>
      </c>
      <c r="C70" s="1" t="s">
        <v>74</v>
      </c>
      <c r="D70" s="2">
        <v>1.9904999999999999E-2</v>
      </c>
      <c r="E70" s="2">
        <v>3.9561000000000002</v>
      </c>
      <c r="F70" s="2">
        <v>3.8500000000000001E-3</v>
      </c>
      <c r="G70" s="2">
        <v>3.1396E-2</v>
      </c>
      <c r="H70" s="2">
        <v>2.7984999999999999E-2</v>
      </c>
      <c r="I70" s="2">
        <v>3.3658E-2</v>
      </c>
      <c r="J70" s="2">
        <v>0.247278</v>
      </c>
    </row>
    <row r="71" spans="1:10">
      <c r="A71" s="1">
        <v>10003</v>
      </c>
      <c r="B71" s="1">
        <v>279</v>
      </c>
      <c r="C71" s="1" t="s">
        <v>75</v>
      </c>
      <c r="D71" s="2">
        <v>0.46976300000000004</v>
      </c>
      <c r="E71" s="2">
        <v>16.184761000000002</v>
      </c>
      <c r="F71" s="2">
        <v>0.58946399999999999</v>
      </c>
      <c r="G71" s="2">
        <v>0.75959999999999994</v>
      </c>
      <c r="H71" s="2">
        <v>0.54382300000000006</v>
      </c>
      <c r="I71" s="2">
        <v>8.4271510000000003</v>
      </c>
      <c r="J71" s="2">
        <v>2.5211749999999999</v>
      </c>
    </row>
    <row r="72" spans="1:10">
      <c r="A72" s="1">
        <v>10003</v>
      </c>
      <c r="B72" s="1">
        <v>288</v>
      </c>
      <c r="C72" s="1" t="s">
        <v>76</v>
      </c>
      <c r="D72" s="2"/>
      <c r="E72" s="2">
        <v>0.318</v>
      </c>
      <c r="F72" s="2">
        <v>0.26718700000000001</v>
      </c>
      <c r="G72" s="2">
        <v>0.28710500000000005</v>
      </c>
      <c r="H72" s="2">
        <v>0.192242</v>
      </c>
      <c r="I72" s="2">
        <v>1.5E-3</v>
      </c>
      <c r="J72" s="2">
        <v>2.66E-3</v>
      </c>
    </row>
    <row r="73" spans="1:10">
      <c r="A73" s="1">
        <v>10003</v>
      </c>
      <c r="B73" s="1">
        <v>290</v>
      </c>
      <c r="C73" s="1" t="s">
        <v>77</v>
      </c>
      <c r="D73" s="2"/>
      <c r="E73" s="2">
        <v>10.67</v>
      </c>
      <c r="F73" s="2">
        <v>7.68</v>
      </c>
      <c r="G73" s="2">
        <v>7.68</v>
      </c>
      <c r="H73" s="2">
        <v>7.68</v>
      </c>
      <c r="I73" s="2">
        <v>24.43</v>
      </c>
      <c r="J73" s="2">
        <v>1.5</v>
      </c>
    </row>
    <row r="74" spans="1:10">
      <c r="A74" s="1">
        <v>10003</v>
      </c>
      <c r="B74" s="1">
        <v>291</v>
      </c>
      <c r="C74" s="1" t="s">
        <v>78</v>
      </c>
      <c r="D74" s="2">
        <v>5.3697000000000002E-2</v>
      </c>
      <c r="E74" s="2">
        <v>2.5710000000000002</v>
      </c>
      <c r="F74" s="2">
        <v>0.12809999999999999</v>
      </c>
      <c r="G74" s="2">
        <v>0.29537999999999998</v>
      </c>
      <c r="H74" s="2">
        <v>0.19903799999999999</v>
      </c>
      <c r="I74" s="2">
        <v>5.476</v>
      </c>
      <c r="J74" s="2">
        <v>1.8260999999999998</v>
      </c>
    </row>
    <row r="75" spans="1:10">
      <c r="A75" s="1">
        <v>10003</v>
      </c>
      <c r="B75" s="1">
        <v>317</v>
      </c>
      <c r="C75" s="1" t="s">
        <v>79</v>
      </c>
      <c r="D75" s="2"/>
      <c r="E75" s="2">
        <v>1.5</v>
      </c>
      <c r="F75" s="2">
        <v>9.2219999999999996E-2</v>
      </c>
      <c r="G75" s="2">
        <v>0.148037</v>
      </c>
      <c r="H75" s="2">
        <v>8.1835000000000005E-2</v>
      </c>
      <c r="I75" s="2">
        <v>0.339756</v>
      </c>
      <c r="J75" s="2">
        <v>9.8800000000000016E-4</v>
      </c>
    </row>
    <row r="76" spans="1:10">
      <c r="A76" s="1">
        <v>10003</v>
      </c>
      <c r="B76" s="1">
        <v>324</v>
      </c>
      <c r="C76" s="1" t="s">
        <v>80</v>
      </c>
      <c r="D76" s="2">
        <v>0.107574</v>
      </c>
      <c r="E76" s="2">
        <v>0.63902399999999993</v>
      </c>
      <c r="F76" s="2">
        <v>0</v>
      </c>
      <c r="G76" s="2">
        <v>1.7481E-2</v>
      </c>
      <c r="H76" s="2">
        <v>1.4454999999999999E-2</v>
      </c>
      <c r="I76" s="2">
        <v>2.017E-2</v>
      </c>
      <c r="J76" s="2">
        <v>1.890892</v>
      </c>
    </row>
    <row r="77" spans="1:10">
      <c r="A77" s="1">
        <v>10003</v>
      </c>
      <c r="B77" s="1">
        <v>365</v>
      </c>
      <c r="C77" s="1" t="s">
        <v>81</v>
      </c>
      <c r="D77" s="2">
        <v>3.9449999999999999E-2</v>
      </c>
      <c r="E77" s="2">
        <v>1.2485810000000002</v>
      </c>
      <c r="F77" s="2">
        <v>2.8906000000000005E-2</v>
      </c>
      <c r="G77" s="2">
        <v>3.5165000000000002E-2</v>
      </c>
      <c r="H77" s="2">
        <v>2.4081999999999999E-2</v>
      </c>
      <c r="I77" s="2">
        <v>1.485E-2</v>
      </c>
      <c r="J77" s="2">
        <v>15.863581</v>
      </c>
    </row>
    <row r="78" spans="1:10">
      <c r="A78" s="1">
        <v>10003</v>
      </c>
      <c r="B78" s="1">
        <v>383</v>
      </c>
      <c r="C78" s="1" t="s">
        <v>82</v>
      </c>
      <c r="D78" s="2">
        <v>7.1040000000000006E-2</v>
      </c>
      <c r="E78" s="2">
        <v>3.6240000000000001</v>
      </c>
      <c r="F78" s="2">
        <v>4.0559999999999997E-3</v>
      </c>
      <c r="G78" s="2">
        <v>1.1543999999999999E-2</v>
      </c>
      <c r="H78" s="2">
        <v>9.5459999999999989E-3</v>
      </c>
      <c r="I78" s="2">
        <v>1.332E-2</v>
      </c>
      <c r="J78" s="2">
        <v>2.1785969999999999</v>
      </c>
    </row>
    <row r="79" spans="1:10">
      <c r="A79" s="1">
        <v>10003</v>
      </c>
      <c r="B79" s="1">
        <v>388</v>
      </c>
      <c r="C79" s="1" t="s">
        <v>83</v>
      </c>
      <c r="D79" s="2">
        <v>0.107</v>
      </c>
      <c r="E79" s="2">
        <v>202.20002700000001</v>
      </c>
      <c r="F79" s="2">
        <v>10.551193</v>
      </c>
      <c r="G79" s="2">
        <v>36.179285</v>
      </c>
      <c r="H79" s="2">
        <v>36.082954999999991</v>
      </c>
      <c r="I79" s="2">
        <v>9.8000000000000007</v>
      </c>
      <c r="J79" s="2">
        <v>11.36844</v>
      </c>
    </row>
    <row r="80" spans="1:10">
      <c r="A80" s="1">
        <v>10003</v>
      </c>
      <c r="B80" s="1">
        <v>389</v>
      </c>
      <c r="C80" s="1" t="s">
        <v>84</v>
      </c>
      <c r="D80" s="2">
        <v>3.905262</v>
      </c>
      <c r="E80" s="2">
        <v>2.4878720000000003</v>
      </c>
      <c r="F80" s="2">
        <v>3.0790000000000001E-2</v>
      </c>
      <c r="G80" s="2">
        <v>0.164468</v>
      </c>
      <c r="H80" s="2">
        <v>0.15953500000000001</v>
      </c>
      <c r="I80" s="2">
        <v>0.51594099999999998</v>
      </c>
      <c r="J80" s="2">
        <v>3.4746570000000001</v>
      </c>
    </row>
    <row r="81" spans="1:10">
      <c r="A81" s="1">
        <v>10003</v>
      </c>
      <c r="B81" s="1">
        <v>404</v>
      </c>
      <c r="C81" s="1" t="s">
        <v>85</v>
      </c>
      <c r="D81" s="2"/>
      <c r="E81" s="2">
        <v>0.19</v>
      </c>
      <c r="F81" s="2">
        <v>0</v>
      </c>
      <c r="G81" s="2">
        <v>1.9460000000000002E-2</v>
      </c>
      <c r="H81" s="2">
        <v>1.9460000000000002E-2</v>
      </c>
      <c r="I81" s="2">
        <v>1.537E-3</v>
      </c>
      <c r="J81" s="2">
        <v>32.756330000000005</v>
      </c>
    </row>
    <row r="82" spans="1:10">
      <c r="A82" s="1">
        <v>10003</v>
      </c>
      <c r="B82" s="1">
        <v>415</v>
      </c>
      <c r="C82" s="1" t="s">
        <v>86</v>
      </c>
      <c r="D82" s="2"/>
      <c r="E82" s="2">
        <v>3.01</v>
      </c>
      <c r="F82" s="2">
        <v>0.93</v>
      </c>
      <c r="G82" s="2">
        <v>0.93</v>
      </c>
      <c r="H82" s="2">
        <v>0.93</v>
      </c>
      <c r="I82" s="2">
        <v>27.7</v>
      </c>
      <c r="J82" s="2">
        <v>1.9926039999999998</v>
      </c>
    </row>
    <row r="83" spans="1:10">
      <c r="A83" s="1">
        <v>10003</v>
      </c>
      <c r="B83" s="1">
        <v>462</v>
      </c>
      <c r="C83" s="1" t="s">
        <v>87</v>
      </c>
      <c r="D83" s="2"/>
      <c r="E83" s="2">
        <v>4.49</v>
      </c>
      <c r="F83" s="2"/>
      <c r="G83" s="2">
        <v>0</v>
      </c>
      <c r="H83" s="2">
        <v>7.7800000000000005E-4</v>
      </c>
      <c r="I83" s="2">
        <v>0</v>
      </c>
      <c r="J83" s="2">
        <v>2.4900000000000002</v>
      </c>
    </row>
    <row r="84" spans="1:10">
      <c r="A84" s="1">
        <v>10003</v>
      </c>
      <c r="B84" s="1">
        <v>463</v>
      </c>
      <c r="C84" s="1" t="s">
        <v>88</v>
      </c>
      <c r="D84" s="2">
        <v>3.8800000000000002E-3</v>
      </c>
      <c r="E84" s="2">
        <v>0.81520000000000004</v>
      </c>
      <c r="F84" s="2">
        <v>0.54339599999999999</v>
      </c>
      <c r="G84" s="2">
        <v>0.54339599999999999</v>
      </c>
      <c r="H84" s="2">
        <v>6.456400000000001E-2</v>
      </c>
      <c r="I84" s="2">
        <v>0.12609300000000001</v>
      </c>
      <c r="J84" s="2">
        <v>0.29568</v>
      </c>
    </row>
    <row r="85" spans="1:10">
      <c r="A85" s="1">
        <v>10003</v>
      </c>
      <c r="B85" s="1">
        <v>500</v>
      </c>
      <c r="C85" s="1" t="s">
        <v>89</v>
      </c>
      <c r="D85" s="2">
        <v>1.0269999999999999E-3</v>
      </c>
      <c r="E85" s="2">
        <v>0.20952499999999999</v>
      </c>
      <c r="F85" s="2"/>
      <c r="G85" s="2">
        <v>1.81E-3</v>
      </c>
      <c r="H85" s="2">
        <v>9.01E-4</v>
      </c>
      <c r="I85" s="2">
        <v>1.2570000000000001E-3</v>
      </c>
      <c r="J85" s="2">
        <v>2.5315240000000001</v>
      </c>
    </row>
    <row r="86" spans="1:10">
      <c r="A86" s="1">
        <v>10003</v>
      </c>
      <c r="B86" s="1">
        <v>516</v>
      </c>
      <c r="C86" s="1" t="s">
        <v>90</v>
      </c>
      <c r="D86" s="2"/>
      <c r="E86" s="2"/>
      <c r="F86" s="2"/>
      <c r="G86" s="2"/>
      <c r="H86" s="2"/>
      <c r="I86" s="2"/>
      <c r="J86" s="2">
        <v>6.48</v>
      </c>
    </row>
    <row r="87" spans="1:10">
      <c r="A87" s="1">
        <v>10003</v>
      </c>
      <c r="B87" s="1">
        <v>612</v>
      </c>
      <c r="C87" s="1" t="s">
        <v>91</v>
      </c>
      <c r="D87" s="2">
        <v>0</v>
      </c>
      <c r="E87" s="2"/>
      <c r="F87" s="2"/>
      <c r="G87" s="2"/>
      <c r="H87" s="2"/>
      <c r="I87" s="2"/>
      <c r="J87" s="2"/>
    </row>
    <row r="88" spans="1:10">
      <c r="A88" s="1">
        <v>10003</v>
      </c>
      <c r="B88" s="1">
        <v>613</v>
      </c>
      <c r="C88" s="1" t="s">
        <v>92</v>
      </c>
      <c r="D88" s="2">
        <v>0</v>
      </c>
      <c r="E88" s="2"/>
      <c r="F88" s="2"/>
      <c r="G88" s="2"/>
      <c r="H88" s="2"/>
      <c r="I88" s="2"/>
      <c r="J88" s="2"/>
    </row>
    <row r="89" spans="1:10">
      <c r="A89" s="1">
        <v>10003</v>
      </c>
      <c r="B89" s="1">
        <v>673</v>
      </c>
      <c r="C89" s="1" t="s">
        <v>93</v>
      </c>
      <c r="D89" s="2">
        <v>0.39831299999999997</v>
      </c>
      <c r="E89" s="2">
        <v>13.424900000000001</v>
      </c>
      <c r="F89" s="2">
        <v>0</v>
      </c>
      <c r="G89" s="2">
        <v>8.3524000000000001E-2</v>
      </c>
      <c r="H89" s="2">
        <v>6.8357000000000001E-2</v>
      </c>
      <c r="I89" s="2">
        <v>46.741292000000001</v>
      </c>
      <c r="J89" s="2">
        <v>1.112638</v>
      </c>
    </row>
    <row r="90" spans="1:10">
      <c r="A90" s="1">
        <v>10003</v>
      </c>
      <c r="B90" s="1">
        <v>696</v>
      </c>
      <c r="C90" s="1" t="s">
        <v>94</v>
      </c>
      <c r="D90" s="2">
        <v>0</v>
      </c>
      <c r="E90" s="2"/>
      <c r="F90" s="2"/>
      <c r="G90" s="2"/>
      <c r="H90" s="2"/>
      <c r="I90" s="2"/>
      <c r="J90" s="2"/>
    </row>
    <row r="91" spans="1:10">
      <c r="A91" s="1">
        <v>10003</v>
      </c>
      <c r="B91" s="1">
        <v>800</v>
      </c>
      <c r="C91" s="1" t="s">
        <v>95</v>
      </c>
      <c r="D91" s="2">
        <v>8.9730000000000001E-3</v>
      </c>
      <c r="E91" s="2">
        <v>1.1173999999999999</v>
      </c>
      <c r="F91" s="2">
        <v>7.8625E-2</v>
      </c>
      <c r="G91" s="2">
        <v>7.8625E-2</v>
      </c>
      <c r="H91" s="2">
        <v>7.8625E-2</v>
      </c>
      <c r="I91" s="2">
        <v>7.3444999999999996E-2</v>
      </c>
      <c r="J91" s="2">
        <v>5.9385E-2</v>
      </c>
    </row>
    <row r="92" spans="1:10">
      <c r="A92" s="1">
        <v>10005</v>
      </c>
      <c r="B92" s="1">
        <v>1</v>
      </c>
      <c r="C92" s="1" t="s">
        <v>96</v>
      </c>
      <c r="D92" s="2">
        <v>41.843354999999988</v>
      </c>
      <c r="E92" s="2">
        <v>6579.4</v>
      </c>
      <c r="F92" s="2">
        <v>465.6295578999999</v>
      </c>
      <c r="G92" s="2">
        <v>1606.1178978999999</v>
      </c>
      <c r="H92" s="2">
        <v>1399.6702410999999</v>
      </c>
      <c r="I92" s="2">
        <v>24643.180813999999</v>
      </c>
      <c r="J92" s="2">
        <v>40.080565999999997</v>
      </c>
    </row>
    <row r="93" spans="1:10">
      <c r="A93" s="1">
        <v>10005</v>
      </c>
      <c r="B93" s="1">
        <v>2</v>
      </c>
      <c r="C93" s="1" t="s">
        <v>97</v>
      </c>
      <c r="D93" s="2">
        <v>3.7999132399999995</v>
      </c>
      <c r="E93" s="2">
        <v>940.87475800000004</v>
      </c>
      <c r="F93" s="2">
        <v>44.742079030069995</v>
      </c>
      <c r="G93" s="2">
        <v>217.30870392007</v>
      </c>
      <c r="H93" s="2">
        <v>194.16010975889512</v>
      </c>
      <c r="I93" s="2">
        <v>3260.4847478039997</v>
      </c>
      <c r="J93" s="2">
        <v>26.134595700000002</v>
      </c>
    </row>
    <row r="94" spans="1:10">
      <c r="A94" s="1">
        <v>10005</v>
      </c>
      <c r="B94" s="1">
        <v>3</v>
      </c>
      <c r="C94" s="1" t="s">
        <v>98</v>
      </c>
      <c r="D94" s="2">
        <v>0.24721740000000003</v>
      </c>
      <c r="E94" s="2">
        <v>12.761953999999999</v>
      </c>
      <c r="F94" s="2">
        <v>34.045229219999996</v>
      </c>
      <c r="G94" s="2">
        <v>35.194432980000002</v>
      </c>
      <c r="H94" s="2">
        <v>31.936048110000002</v>
      </c>
      <c r="I94" s="2">
        <v>76.80013000000001</v>
      </c>
      <c r="J94" s="2">
        <v>8.4102999999999997E-2</v>
      </c>
    </row>
    <row r="95" spans="1:10">
      <c r="A95" s="1">
        <v>10005</v>
      </c>
      <c r="B95" s="1">
        <v>4</v>
      </c>
      <c r="C95" s="1" t="s">
        <v>99</v>
      </c>
      <c r="D95" s="2">
        <v>0.56417899999999999</v>
      </c>
      <c r="E95" s="2">
        <v>33.145532000000003</v>
      </c>
      <c r="F95" s="2">
        <v>22.516295</v>
      </c>
      <c r="G95" s="2">
        <v>23.56711</v>
      </c>
      <c r="H95" s="2">
        <v>16.420641999999997</v>
      </c>
      <c r="I95" s="2">
        <v>163.29885000000002</v>
      </c>
      <c r="J95" s="2">
        <v>0.197463</v>
      </c>
    </row>
    <row r="96" spans="1:10">
      <c r="A96" s="1">
        <v>10005</v>
      </c>
      <c r="B96" s="1">
        <v>9</v>
      </c>
      <c r="C96" s="1" t="s">
        <v>100</v>
      </c>
      <c r="D96" s="2">
        <v>0.1928</v>
      </c>
      <c r="E96" s="2">
        <v>6.0250000000000004</v>
      </c>
      <c r="F96" s="2">
        <v>0</v>
      </c>
      <c r="G96" s="2">
        <v>3.1329999999999997E-2</v>
      </c>
      <c r="H96" s="2">
        <v>2.5908E-2</v>
      </c>
      <c r="I96" s="2">
        <v>3.6150000000000002E-2</v>
      </c>
      <c r="J96" s="2">
        <v>0.33137499999999998</v>
      </c>
    </row>
    <row r="97" spans="1:10">
      <c r="A97" s="1">
        <v>10005</v>
      </c>
      <c r="B97" s="1">
        <v>12</v>
      </c>
      <c r="C97" s="1" t="s">
        <v>101</v>
      </c>
      <c r="D97" s="2">
        <v>0.146396</v>
      </c>
      <c r="E97" s="2">
        <v>8.6007649999999991</v>
      </c>
      <c r="F97" s="2">
        <v>15.499067540000002</v>
      </c>
      <c r="G97" s="2">
        <v>15.77906754</v>
      </c>
      <c r="H97" s="2">
        <v>5.5328924000000006</v>
      </c>
      <c r="I97" s="2">
        <v>33.956919999999997</v>
      </c>
      <c r="J97" s="2">
        <v>5.1239E-2</v>
      </c>
    </row>
    <row r="98" spans="1:10">
      <c r="A98" s="1">
        <v>10005</v>
      </c>
      <c r="B98" s="1">
        <v>13</v>
      </c>
      <c r="C98" s="1" t="s">
        <v>102</v>
      </c>
      <c r="D98" s="2">
        <v>0.24323400000000001</v>
      </c>
      <c r="E98" s="2">
        <v>14.28997</v>
      </c>
      <c r="F98" s="2">
        <v>2.0299999999999998</v>
      </c>
      <c r="G98" s="2">
        <v>2.48</v>
      </c>
      <c r="H98" s="2">
        <v>1.78</v>
      </c>
      <c r="I98" s="2">
        <v>24.110530000000001</v>
      </c>
      <c r="J98" s="2">
        <v>8.5131999999999999E-2</v>
      </c>
    </row>
    <row r="99" spans="1:10">
      <c r="A99" s="1">
        <v>10005</v>
      </c>
      <c r="B99" s="1">
        <v>16</v>
      </c>
      <c r="C99" s="1" t="s">
        <v>103</v>
      </c>
      <c r="D99" s="2">
        <v>0.15474199999999999</v>
      </c>
      <c r="E99" s="2">
        <v>4.8376600000000005</v>
      </c>
      <c r="F99" s="2">
        <v>10.00362</v>
      </c>
      <c r="G99" s="2">
        <v>13.053934999999999</v>
      </c>
      <c r="H99" s="2">
        <v>8.1954220000000007</v>
      </c>
      <c r="I99" s="2">
        <v>2.90224E-2</v>
      </c>
      <c r="J99" s="2">
        <v>0.2660032</v>
      </c>
    </row>
    <row r="100" spans="1:10">
      <c r="A100" s="1">
        <v>10005</v>
      </c>
      <c r="B100" s="1">
        <v>25</v>
      </c>
      <c r="C100" s="1" t="s">
        <v>104</v>
      </c>
      <c r="D100" s="2">
        <v>1.5</v>
      </c>
      <c r="E100" s="2"/>
      <c r="F100" s="2"/>
      <c r="G100" s="2"/>
      <c r="H100" s="2"/>
      <c r="I100" s="2"/>
      <c r="J100" s="2"/>
    </row>
    <row r="101" spans="1:10">
      <c r="A101" s="1">
        <v>10005</v>
      </c>
      <c r="B101" s="1">
        <v>26</v>
      </c>
      <c r="C101" s="1" t="s">
        <v>105</v>
      </c>
      <c r="D101" s="2"/>
      <c r="E101" s="2">
        <v>5.4497749999999998</v>
      </c>
      <c r="F101" s="2">
        <v>0.57703499999999996</v>
      </c>
      <c r="G101" s="2">
        <v>1.009811</v>
      </c>
      <c r="H101" s="2">
        <v>0.15579999999999999</v>
      </c>
      <c r="I101" s="2">
        <v>7.6938000000000004</v>
      </c>
      <c r="J101" s="2">
        <v>0</v>
      </c>
    </row>
    <row r="102" spans="1:10">
      <c r="A102" s="1">
        <v>10005</v>
      </c>
      <c r="B102" s="1">
        <v>27</v>
      </c>
      <c r="C102" s="1" t="s">
        <v>106</v>
      </c>
      <c r="D102" s="2">
        <v>1.153</v>
      </c>
      <c r="E102" s="2"/>
      <c r="F102" s="2"/>
      <c r="G102" s="2"/>
      <c r="H102" s="2"/>
      <c r="I102" s="2"/>
      <c r="J102" s="2"/>
    </row>
    <row r="103" spans="1:10">
      <c r="A103" s="1">
        <v>10005</v>
      </c>
      <c r="B103" s="1">
        <v>36</v>
      </c>
      <c r="C103" s="1" t="s">
        <v>107</v>
      </c>
      <c r="D103" s="2">
        <v>6.3049999999999998E-3</v>
      </c>
      <c r="E103" s="2">
        <v>5.8940999999999999</v>
      </c>
      <c r="F103" s="2">
        <v>0.54820000000000002</v>
      </c>
      <c r="G103" s="2">
        <v>0.74524999999999997</v>
      </c>
      <c r="H103" s="2">
        <v>0.56525000000000003</v>
      </c>
      <c r="I103" s="2">
        <v>6.08446</v>
      </c>
      <c r="J103" s="2">
        <v>6.3469999999999999E-2</v>
      </c>
    </row>
    <row r="104" spans="1:10">
      <c r="A104" s="1">
        <v>10005</v>
      </c>
      <c r="B104" s="1">
        <v>66</v>
      </c>
      <c r="C104" s="1" t="s">
        <v>108</v>
      </c>
      <c r="D104" s="2">
        <v>9.5589999999999998E-3</v>
      </c>
      <c r="E104" s="2">
        <v>0.28678199999999998</v>
      </c>
      <c r="F104" s="2"/>
      <c r="G104" s="2">
        <v>2.7483E-2</v>
      </c>
      <c r="H104" s="2">
        <v>1.8520999999999999E-2</v>
      </c>
      <c r="I104" s="2">
        <v>0.34318300000000002</v>
      </c>
      <c r="J104" s="2">
        <v>12.312389999999999</v>
      </c>
    </row>
    <row r="105" spans="1:10">
      <c r="A105" s="1">
        <v>10005</v>
      </c>
      <c r="B105" s="1">
        <v>71</v>
      </c>
      <c r="C105" s="1" t="s">
        <v>109</v>
      </c>
      <c r="D105" s="2">
        <v>0.22064799999999998</v>
      </c>
      <c r="E105" s="2">
        <v>12.980608</v>
      </c>
      <c r="F105" s="2">
        <v>2.7185320000000002</v>
      </c>
      <c r="G105" s="2">
        <v>3.131732</v>
      </c>
      <c r="H105" s="2">
        <v>2.1847319999999999</v>
      </c>
      <c r="I105" s="2">
        <v>39.323917999999999</v>
      </c>
      <c r="J105" s="2">
        <v>0.82712399999999997</v>
      </c>
    </row>
    <row r="106" spans="1:10">
      <c r="A106" s="1">
        <v>10005</v>
      </c>
      <c r="B106" s="1">
        <v>73</v>
      </c>
      <c r="C106" s="1" t="s">
        <v>110</v>
      </c>
      <c r="D106" s="2">
        <v>2.8989199999999999</v>
      </c>
      <c r="E106" s="2">
        <v>17.56155</v>
      </c>
      <c r="F106" s="2">
        <v>3.75</v>
      </c>
      <c r="G106" s="2">
        <v>4.3099999999999996</v>
      </c>
      <c r="H106" s="2">
        <v>3</v>
      </c>
      <c r="I106" s="2">
        <v>54.520020000000002</v>
      </c>
      <c r="J106" s="2">
        <v>0.10462200000000001</v>
      </c>
    </row>
    <row r="107" spans="1:10">
      <c r="A107" s="1">
        <v>10005</v>
      </c>
      <c r="B107" s="1">
        <v>75</v>
      </c>
      <c r="C107" s="1" t="s">
        <v>111</v>
      </c>
      <c r="D107" s="2">
        <v>0.28914800000000002</v>
      </c>
      <c r="E107" s="2">
        <v>17.1629</v>
      </c>
      <c r="F107" s="2">
        <v>6.7077</v>
      </c>
      <c r="G107" s="2">
        <v>7.2633749999999999</v>
      </c>
      <c r="H107" s="2">
        <v>4.9233750000000001</v>
      </c>
      <c r="I107" s="2">
        <v>113.61113499999999</v>
      </c>
      <c r="J107" s="2">
        <v>0.117923</v>
      </c>
    </row>
    <row r="108" spans="1:10">
      <c r="A108" s="1">
        <v>10005</v>
      </c>
      <c r="B108" s="1">
        <v>81</v>
      </c>
      <c r="C108" s="1" t="s">
        <v>112</v>
      </c>
      <c r="D108" s="2"/>
      <c r="E108" s="2">
        <v>5.2163649999999997</v>
      </c>
      <c r="F108" s="2">
        <v>2.4279809999999999</v>
      </c>
      <c r="G108" s="2">
        <v>4.3153569999999997</v>
      </c>
      <c r="H108" s="2">
        <v>2.6461199999999998</v>
      </c>
      <c r="I108" s="2">
        <v>5.5008939999999997</v>
      </c>
      <c r="J108" s="2">
        <v>3.0349759999999999</v>
      </c>
    </row>
    <row r="109" spans="1:10">
      <c r="A109" s="1">
        <v>10005</v>
      </c>
      <c r="B109" s="1">
        <v>93</v>
      </c>
      <c r="C109" s="1" t="s">
        <v>113</v>
      </c>
      <c r="D109" s="2"/>
      <c r="E109" s="2">
        <v>1.5958E-2</v>
      </c>
      <c r="F109" s="2">
        <v>8.3700000000000002E-5</v>
      </c>
      <c r="G109" s="2">
        <v>8.3700000000000002E-5</v>
      </c>
      <c r="H109" s="2">
        <v>3.0599999999999998E-5</v>
      </c>
      <c r="I109" s="2">
        <v>1.7949999999999999E-3</v>
      </c>
      <c r="J109" s="2">
        <v>1521.5040870999999</v>
      </c>
    </row>
    <row r="110" spans="1:10">
      <c r="A110" s="1">
        <v>10005</v>
      </c>
      <c r="B110" s="1">
        <v>99</v>
      </c>
      <c r="C110" s="1" t="s">
        <v>114</v>
      </c>
      <c r="D110" s="2">
        <v>0</v>
      </c>
      <c r="E110" s="2">
        <v>37.78</v>
      </c>
      <c r="F110" s="2">
        <v>9.6</v>
      </c>
      <c r="G110" s="2">
        <v>9.6</v>
      </c>
      <c r="H110" s="2">
        <v>9.6</v>
      </c>
      <c r="I110" s="2">
        <v>114.4</v>
      </c>
      <c r="J110" s="2">
        <v>28.400000000000002</v>
      </c>
    </row>
    <row r="111" spans="1:10">
      <c r="A111" s="1">
        <v>10005</v>
      </c>
      <c r="B111" s="1">
        <v>120</v>
      </c>
      <c r="C111" s="1" t="s">
        <v>115</v>
      </c>
      <c r="D111" s="2">
        <v>0</v>
      </c>
      <c r="E111" s="2">
        <v>2.2610399999999999</v>
      </c>
      <c r="F111" s="2">
        <v>0.50873400000000002</v>
      </c>
      <c r="G111" s="2">
        <v>0.84789000000000003</v>
      </c>
      <c r="H111" s="2">
        <v>0.46803499999999998</v>
      </c>
      <c r="I111" s="2">
        <v>1.658096</v>
      </c>
      <c r="J111" s="2">
        <v>0.154504</v>
      </c>
    </row>
    <row r="112" spans="1:10">
      <c r="A112" s="1">
        <v>10005</v>
      </c>
      <c r="B112" s="1">
        <v>121</v>
      </c>
      <c r="C112" s="1" t="s">
        <v>116</v>
      </c>
      <c r="D112" s="2"/>
      <c r="E112" s="2"/>
      <c r="F112" s="2"/>
      <c r="G112" s="2"/>
      <c r="H112" s="2"/>
      <c r="I112" s="2"/>
      <c r="J112" s="2">
        <v>8.5399999999999991</v>
      </c>
    </row>
    <row r="113" spans="1:10">
      <c r="A113" s="1">
        <v>10005</v>
      </c>
      <c r="B113" s="1">
        <v>130</v>
      </c>
      <c r="C113" s="1" t="s">
        <v>117</v>
      </c>
      <c r="D113" s="2"/>
      <c r="E113" s="2">
        <v>2.3726180000000001</v>
      </c>
      <c r="F113" s="2">
        <v>1.104346</v>
      </c>
      <c r="G113" s="2">
        <v>1.9628019999999999</v>
      </c>
      <c r="H113" s="2">
        <v>1.2035640000000001</v>
      </c>
      <c r="I113" s="2">
        <v>2.502033</v>
      </c>
      <c r="J113" s="2">
        <v>1.3804320000000001</v>
      </c>
    </row>
    <row r="114" spans="1:10">
      <c r="A114" s="1">
        <v>10005</v>
      </c>
      <c r="B114" s="1">
        <v>146</v>
      </c>
      <c r="C114" s="1" t="s">
        <v>118</v>
      </c>
      <c r="D114" s="2">
        <v>49</v>
      </c>
      <c r="E114" s="2">
        <v>3.367</v>
      </c>
      <c r="F114" s="2">
        <v>12.63</v>
      </c>
      <c r="G114" s="2">
        <v>12.84</v>
      </c>
      <c r="H114" s="2">
        <v>12.75</v>
      </c>
      <c r="I114" s="2">
        <v>7.2525180000000002</v>
      </c>
      <c r="J114" s="2">
        <v>3.3669999999999999E-2</v>
      </c>
    </row>
    <row r="115" spans="1:10">
      <c r="A115" s="1">
        <v>10005</v>
      </c>
      <c r="B115" s="1">
        <v>183</v>
      </c>
      <c r="C115" s="1" t="s">
        <v>119</v>
      </c>
      <c r="D115" s="2">
        <v>2</v>
      </c>
      <c r="E115" s="2"/>
      <c r="F115" s="2"/>
      <c r="G115" s="2"/>
      <c r="H115" s="2"/>
      <c r="I115" s="2"/>
      <c r="J115" s="2"/>
    </row>
    <row r="116" spans="1:10">
      <c r="A116" s="1">
        <v>10005</v>
      </c>
      <c r="B116" s="1">
        <v>187</v>
      </c>
      <c r="C116" s="1" t="s">
        <v>120</v>
      </c>
      <c r="D116" s="2">
        <v>0</v>
      </c>
      <c r="E116" s="2"/>
      <c r="F116" s="2"/>
      <c r="G116" s="2"/>
      <c r="H116" s="2"/>
      <c r="I116" s="2"/>
      <c r="J116" s="2"/>
    </row>
    <row r="117" spans="1:10">
      <c r="A117" s="1">
        <v>10005</v>
      </c>
      <c r="B117" s="1">
        <v>188</v>
      </c>
      <c r="C117" s="1" t="s">
        <v>121</v>
      </c>
      <c r="D117" s="2">
        <v>0.125</v>
      </c>
      <c r="E117" s="2"/>
      <c r="F117" s="2"/>
      <c r="G117" s="2"/>
      <c r="H117" s="2"/>
      <c r="I117" s="2"/>
      <c r="J117" s="2"/>
    </row>
    <row r="118" spans="1:10">
      <c r="A118" s="1">
        <v>10005</v>
      </c>
      <c r="B118" s="1">
        <v>194</v>
      </c>
      <c r="C118" s="1" t="s">
        <v>122</v>
      </c>
      <c r="D118" s="2"/>
      <c r="E118" s="2">
        <v>2.9</v>
      </c>
      <c r="F118" s="2">
        <v>1.1278E-2</v>
      </c>
      <c r="G118" s="2">
        <v>0.02</v>
      </c>
      <c r="H118" s="2">
        <v>0.02</v>
      </c>
      <c r="I118" s="2">
        <v>6.96E-4</v>
      </c>
      <c r="J118" s="2">
        <v>0.21</v>
      </c>
    </row>
    <row r="119" spans="1:10">
      <c r="A119" s="1">
        <v>10005</v>
      </c>
      <c r="B119" s="1">
        <v>224</v>
      </c>
      <c r="C119" s="1" t="s">
        <v>123</v>
      </c>
      <c r="D119" s="2"/>
      <c r="E119" s="2">
        <v>4.03</v>
      </c>
      <c r="F119" s="2">
        <v>0.75744500000000003</v>
      </c>
      <c r="G119" s="2">
        <v>0.75744500000000003</v>
      </c>
      <c r="H119" s="2">
        <v>0.75744500000000003</v>
      </c>
      <c r="I119" s="2">
        <v>11.764570000000001</v>
      </c>
      <c r="J119" s="2">
        <v>2.9</v>
      </c>
    </row>
    <row r="120" spans="1:10">
      <c r="A120" s="1">
        <v>10005</v>
      </c>
      <c r="B120" s="1">
        <v>234</v>
      </c>
      <c r="C120" s="1" t="s">
        <v>124</v>
      </c>
      <c r="D120" s="2">
        <v>1.3337999999999999E-2</v>
      </c>
      <c r="E120" s="2">
        <v>1.661</v>
      </c>
      <c r="F120" s="2">
        <v>0.11687500000000001</v>
      </c>
      <c r="G120" s="2">
        <v>0.11687500000000001</v>
      </c>
      <c r="H120" s="2">
        <v>0.11687500000000001</v>
      </c>
      <c r="I120" s="2">
        <v>0.10917499999999999</v>
      </c>
      <c r="J120" s="2">
        <v>8.8275000000000006E-2</v>
      </c>
    </row>
    <row r="123" spans="1:10">
      <c r="C123" s="1" t="s">
        <v>125</v>
      </c>
      <c r="D123" s="1" t="s">
        <v>0</v>
      </c>
      <c r="E123" s="1" t="s">
        <v>128</v>
      </c>
      <c r="F123" s="1" t="s">
        <v>1</v>
      </c>
      <c r="G123" s="1" t="s">
        <v>2</v>
      </c>
      <c r="H123" s="1" t="s">
        <v>3</v>
      </c>
      <c r="I123" s="1" t="s">
        <v>4</v>
      </c>
      <c r="J123" s="1" t="s">
        <v>5</v>
      </c>
    </row>
    <row r="124" spans="1:10">
      <c r="C124" s="1">
        <v>10001</v>
      </c>
      <c r="D124" s="2">
        <f>SUM(D2:D26)</f>
        <v>19.497684810000003</v>
      </c>
      <c r="E124" s="2">
        <f t="shared" ref="E124:J124" si="0">SUM(E2:E26)</f>
        <v>494.90321200000005</v>
      </c>
      <c r="F124" s="2">
        <f t="shared" si="0"/>
        <v>28.808572939999998</v>
      </c>
      <c r="G124" s="2">
        <f t="shared" si="0"/>
        <v>115.69569355000002</v>
      </c>
      <c r="H124" s="2">
        <f t="shared" si="0"/>
        <v>103.82421738000001</v>
      </c>
      <c r="I124" s="2">
        <f t="shared" si="0"/>
        <v>1958.7632938999998</v>
      </c>
      <c r="J124" s="2">
        <f t="shared" si="0"/>
        <v>133.31465995000002</v>
      </c>
    </row>
    <row r="125" spans="1:10">
      <c r="C125" s="1">
        <v>10003</v>
      </c>
      <c r="D125" s="2">
        <f>SUM(D27:D91)</f>
        <v>52.762766000000013</v>
      </c>
      <c r="E125" s="2">
        <f t="shared" ref="E125:J125" si="1">SUM(E27:E91)</f>
        <v>5589.0171433000023</v>
      </c>
      <c r="F125" s="2">
        <f t="shared" si="1"/>
        <v>684.01388810000014</v>
      </c>
      <c r="G125" s="2">
        <f t="shared" si="1"/>
        <v>1248.57484792881</v>
      </c>
      <c r="H125" s="2">
        <f t="shared" si="1"/>
        <v>1108.6908499250003</v>
      </c>
      <c r="I125" s="2">
        <f t="shared" si="1"/>
        <v>10575.514539100001</v>
      </c>
      <c r="J125" s="2">
        <f t="shared" si="1"/>
        <v>1556.2401727800002</v>
      </c>
    </row>
    <row r="126" spans="1:10">
      <c r="C126" s="1">
        <v>10005</v>
      </c>
      <c r="D126" s="2">
        <f>SUM(D92:D120)</f>
        <v>104.40775463999998</v>
      </c>
      <c r="E126" s="2">
        <f t="shared" ref="E126:J126" si="2">SUM(E92:E120)</f>
        <v>7718.8753350000006</v>
      </c>
      <c r="F126" s="2">
        <f t="shared" si="2"/>
        <v>635.92405839006983</v>
      </c>
      <c r="G126" s="2">
        <f t="shared" si="2"/>
        <v>1960.4805810400694</v>
      </c>
      <c r="H126" s="2">
        <f t="shared" si="2"/>
        <v>1696.131010968895</v>
      </c>
      <c r="I126" s="2">
        <f t="shared" si="2"/>
        <v>28566.663457203998</v>
      </c>
      <c r="J126" s="2">
        <f t="shared" si="2"/>
        <v>1646.9019500000002</v>
      </c>
    </row>
    <row r="127" spans="1:10">
      <c r="C127" s="3" t="s">
        <v>129</v>
      </c>
      <c r="D127" s="4">
        <f>SUM(D124:D126)</f>
        <v>176.66820544999999</v>
      </c>
      <c r="E127" s="4">
        <f t="shared" ref="E127:J127" si="3">SUM(E124:E126)</f>
        <v>13802.795690300003</v>
      </c>
      <c r="F127" s="4">
        <f t="shared" si="3"/>
        <v>1348.7465194300698</v>
      </c>
      <c r="G127" s="4">
        <f t="shared" si="3"/>
        <v>3324.7511225188791</v>
      </c>
      <c r="H127" s="4">
        <f t="shared" si="3"/>
        <v>2908.646078273895</v>
      </c>
      <c r="I127" s="4">
        <f t="shared" si="3"/>
        <v>41100.941290203999</v>
      </c>
      <c r="J127" s="4">
        <f t="shared" si="3"/>
        <v>3336.4567827300007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34" workbookViewId="0">
      <selection activeCell="F2" sqref="F2"/>
    </sheetView>
  </sheetViews>
  <sheetFormatPr defaultRowHeight="15"/>
  <cols>
    <col min="1" max="1" width="7.28515625" bestFit="1" customWidth="1"/>
    <col min="2" max="2" width="9.5703125" bestFit="1" customWidth="1"/>
    <col min="3" max="3" width="34.140625" bestFit="1" customWidth="1"/>
    <col min="4" max="4" width="7" bestFit="1" customWidth="1"/>
    <col min="5" max="5" width="24.42578125" bestFit="1" customWidth="1"/>
    <col min="6" max="6" width="9" bestFit="1" customWidth="1"/>
    <col min="7" max="8" width="9.85546875" bestFit="1" customWidth="1"/>
    <col min="9" max="9" width="9" bestFit="1" customWidth="1"/>
  </cols>
  <sheetData>
    <row r="1" spans="1:9">
      <c r="A1" s="1" t="s">
        <v>125</v>
      </c>
      <c r="B1" s="1" t="s">
        <v>126</v>
      </c>
      <c r="C1" s="1" t="s">
        <v>170</v>
      </c>
      <c r="D1" s="1" t="s">
        <v>171</v>
      </c>
      <c r="E1" s="1" t="s">
        <v>172</v>
      </c>
      <c r="F1" s="1" t="s">
        <v>128</v>
      </c>
      <c r="G1" s="1" t="s">
        <v>2</v>
      </c>
      <c r="H1" s="1" t="s">
        <v>3</v>
      </c>
      <c r="I1" s="1" t="s">
        <v>4</v>
      </c>
    </row>
    <row r="2" spans="1:9">
      <c r="A2" s="1">
        <v>10001</v>
      </c>
      <c r="B2" s="1">
        <v>2</v>
      </c>
      <c r="C2" s="1" t="s">
        <v>7</v>
      </c>
      <c r="D2" s="1">
        <v>1</v>
      </c>
      <c r="E2" s="1" t="s">
        <v>130</v>
      </c>
      <c r="F2" s="2">
        <v>1.1000000000000001</v>
      </c>
      <c r="G2" s="2">
        <v>2.8611999999999999E-2</v>
      </c>
      <c r="H2" s="2">
        <v>2.2433000000000002E-2</v>
      </c>
      <c r="I2" s="2">
        <v>0.42185899999999998</v>
      </c>
    </row>
    <row r="3" spans="1:9">
      <c r="A3" s="1">
        <v>10001</v>
      </c>
      <c r="B3" s="1">
        <v>2</v>
      </c>
      <c r="C3" s="1" t="s">
        <v>7</v>
      </c>
      <c r="D3" s="1">
        <v>2</v>
      </c>
      <c r="E3" s="1" t="s">
        <v>131</v>
      </c>
      <c r="F3" s="2">
        <v>1.2</v>
      </c>
      <c r="G3" s="2">
        <v>2.3484999999999999E-2</v>
      </c>
      <c r="H3" s="2">
        <v>1.4827999999999999E-2</v>
      </c>
      <c r="I3" s="2">
        <v>0.43171300000000001</v>
      </c>
    </row>
    <row r="4" spans="1:9">
      <c r="A4" s="1">
        <v>10001</v>
      </c>
      <c r="B4" s="1">
        <v>2</v>
      </c>
      <c r="C4" s="1" t="s">
        <v>7</v>
      </c>
      <c r="D4" s="1">
        <v>3</v>
      </c>
      <c r="E4" s="1" t="s">
        <v>132</v>
      </c>
      <c r="F4" s="2">
        <v>29.7</v>
      </c>
      <c r="G4" s="2">
        <v>2.4380820000000001</v>
      </c>
      <c r="H4" s="2">
        <v>1.5073570000000001</v>
      </c>
      <c r="I4" s="2">
        <v>30.93817</v>
      </c>
    </row>
    <row r="5" spans="1:9">
      <c r="A5" s="1">
        <v>10001</v>
      </c>
      <c r="B5" s="1">
        <v>76</v>
      </c>
      <c r="C5" s="1" t="s">
        <v>18</v>
      </c>
      <c r="D5" s="1">
        <v>1</v>
      </c>
      <c r="E5" s="1" t="s">
        <v>133</v>
      </c>
      <c r="F5" s="2">
        <v>1.3</v>
      </c>
      <c r="G5" s="2">
        <v>0.23097599999999999</v>
      </c>
      <c r="H5" s="2">
        <v>0.24479999999999999</v>
      </c>
      <c r="I5" s="2">
        <v>0.60523700000000002</v>
      </c>
    </row>
    <row r="6" spans="1:9">
      <c r="A6" s="1">
        <v>10001</v>
      </c>
      <c r="B6" s="1">
        <v>127</v>
      </c>
      <c r="C6" s="1" t="s">
        <v>23</v>
      </c>
      <c r="D6" s="1">
        <v>1</v>
      </c>
      <c r="E6" s="1" t="s">
        <v>134</v>
      </c>
      <c r="F6" s="2">
        <v>354</v>
      </c>
      <c r="G6" s="2">
        <v>91.27</v>
      </c>
      <c r="H6" s="2">
        <v>85.21</v>
      </c>
      <c r="I6" s="2">
        <v>1870.61</v>
      </c>
    </row>
    <row r="7" spans="1:9">
      <c r="A7" s="1">
        <v>10001</v>
      </c>
      <c r="B7" s="1">
        <v>127</v>
      </c>
      <c r="C7" s="1" t="s">
        <v>23</v>
      </c>
      <c r="D7" s="1">
        <v>2</v>
      </c>
      <c r="E7" s="1" t="s">
        <v>135</v>
      </c>
      <c r="F7" s="2">
        <v>2.8</v>
      </c>
      <c r="G7" s="2">
        <v>0.24</v>
      </c>
      <c r="H7" s="2">
        <v>0.15</v>
      </c>
      <c r="I7" s="2">
        <v>0.08</v>
      </c>
    </row>
    <row r="8" spans="1:9">
      <c r="A8" s="1">
        <v>10001</v>
      </c>
      <c r="B8" s="1">
        <v>127</v>
      </c>
      <c r="C8" s="1" t="s">
        <v>23</v>
      </c>
      <c r="D8" s="1">
        <v>3</v>
      </c>
      <c r="E8" s="1" t="s">
        <v>136</v>
      </c>
      <c r="F8" s="2">
        <v>1.1000000000000001</v>
      </c>
      <c r="G8" s="2">
        <v>0.18</v>
      </c>
      <c r="H8" s="2">
        <v>0.12</v>
      </c>
      <c r="I8" s="2">
        <v>0.05</v>
      </c>
    </row>
    <row r="9" spans="1:9">
      <c r="A9" s="1">
        <v>10001</v>
      </c>
      <c r="B9" s="1">
        <v>152</v>
      </c>
      <c r="C9" s="1" t="s">
        <v>24</v>
      </c>
      <c r="D9" s="1">
        <v>1</v>
      </c>
      <c r="E9" s="1" t="s">
        <v>137</v>
      </c>
      <c r="F9" s="2">
        <v>2.0299999999999998</v>
      </c>
      <c r="G9" s="2">
        <v>0.86804599999999998</v>
      </c>
      <c r="H9" s="2">
        <v>0.86804599999999998</v>
      </c>
      <c r="I9" s="2">
        <v>0.114882</v>
      </c>
    </row>
    <row r="10" spans="1:9">
      <c r="A10" s="1">
        <v>10003</v>
      </c>
      <c r="B10" s="1">
        <v>5</v>
      </c>
      <c r="C10" s="1" t="s">
        <v>32</v>
      </c>
      <c r="D10" s="1">
        <v>2</v>
      </c>
      <c r="E10" s="1" t="s">
        <v>138</v>
      </c>
      <c r="F10" s="2">
        <v>1</v>
      </c>
      <c r="G10" s="2">
        <v>0.19</v>
      </c>
      <c r="H10" s="2">
        <v>0.19</v>
      </c>
      <c r="I10" s="2">
        <v>0.29652000000000001</v>
      </c>
    </row>
    <row r="11" spans="1:9">
      <c r="A11" s="1">
        <v>10003</v>
      </c>
      <c r="B11" s="1">
        <v>6</v>
      </c>
      <c r="C11" s="1" t="s">
        <v>33</v>
      </c>
      <c r="D11" s="1">
        <v>1</v>
      </c>
      <c r="E11" s="1" t="s">
        <v>139</v>
      </c>
      <c r="F11" s="2">
        <v>0.6</v>
      </c>
      <c r="G11" s="2">
        <v>0.53161499999999995</v>
      </c>
      <c r="H11" s="2">
        <v>0.53161499999999995</v>
      </c>
      <c r="I11" s="2">
        <v>1.2201</v>
      </c>
    </row>
    <row r="12" spans="1:9">
      <c r="A12" s="1">
        <v>10003</v>
      </c>
      <c r="B12" s="1">
        <v>7</v>
      </c>
      <c r="C12" s="1" t="s">
        <v>34</v>
      </c>
      <c r="D12" s="1">
        <v>1</v>
      </c>
      <c r="E12" s="1" t="s">
        <v>140</v>
      </c>
      <c r="F12" s="2">
        <v>0</v>
      </c>
      <c r="G12" s="2">
        <v>2.0923000000000001E-2</v>
      </c>
      <c r="H12" s="2">
        <v>2.0923000000000001E-2</v>
      </c>
      <c r="I12" s="2">
        <v>3.4299999999999999E-4</v>
      </c>
    </row>
    <row r="13" spans="1:9">
      <c r="A13" s="1">
        <v>10003</v>
      </c>
      <c r="B13" s="1">
        <v>7</v>
      </c>
      <c r="C13" s="1" t="s">
        <v>34</v>
      </c>
      <c r="D13" s="1">
        <v>2</v>
      </c>
      <c r="E13" s="1" t="s">
        <v>132</v>
      </c>
      <c r="F13" s="2">
        <v>525</v>
      </c>
      <c r="G13" s="2">
        <v>134.61000000000001</v>
      </c>
      <c r="H13" s="2">
        <v>107.45</v>
      </c>
      <c r="I13" s="2">
        <v>2011</v>
      </c>
    </row>
    <row r="14" spans="1:9">
      <c r="A14" s="1">
        <v>10003</v>
      </c>
      <c r="B14" s="1">
        <v>7</v>
      </c>
      <c r="C14" s="1" t="s">
        <v>34</v>
      </c>
      <c r="D14" s="1">
        <v>3</v>
      </c>
      <c r="E14" s="1" t="s">
        <v>141</v>
      </c>
      <c r="F14" s="2">
        <v>1292</v>
      </c>
      <c r="G14" s="2">
        <v>301.72000000000003</v>
      </c>
      <c r="H14" s="2">
        <v>241.55</v>
      </c>
      <c r="I14" s="2">
        <v>4923</v>
      </c>
    </row>
    <row r="15" spans="1:9">
      <c r="A15" s="1">
        <v>10003</v>
      </c>
      <c r="B15" s="1">
        <v>7</v>
      </c>
      <c r="C15" s="1" t="s">
        <v>34</v>
      </c>
      <c r="D15" s="1">
        <v>4</v>
      </c>
      <c r="E15" s="1" t="s">
        <v>142</v>
      </c>
      <c r="F15" s="2">
        <v>163</v>
      </c>
      <c r="G15" s="2">
        <v>13.59</v>
      </c>
      <c r="H15" s="2">
        <v>10.57</v>
      </c>
      <c r="I15" s="2">
        <v>176</v>
      </c>
    </row>
    <row r="16" spans="1:9">
      <c r="A16" s="1">
        <v>10003</v>
      </c>
      <c r="B16" s="1">
        <v>16</v>
      </c>
      <c r="C16" s="1" t="s">
        <v>38</v>
      </c>
      <c r="D16" s="1">
        <v>67</v>
      </c>
      <c r="E16" s="1" t="s">
        <v>143</v>
      </c>
      <c r="F16" s="2">
        <v>184.03</v>
      </c>
      <c r="G16" s="2">
        <v>3.19</v>
      </c>
      <c r="H16" s="2">
        <v>3.19</v>
      </c>
      <c r="I16" s="2">
        <v>11.47</v>
      </c>
    </row>
    <row r="17" spans="1:9">
      <c r="A17" s="1">
        <v>10003</v>
      </c>
      <c r="B17" s="1">
        <v>16</v>
      </c>
      <c r="C17" s="1" t="s">
        <v>38</v>
      </c>
      <c r="D17" s="1">
        <v>68</v>
      </c>
      <c r="E17" s="1" t="s">
        <v>144</v>
      </c>
      <c r="F17" s="2">
        <v>199.56</v>
      </c>
      <c r="G17" s="2">
        <v>13.5</v>
      </c>
      <c r="H17" s="2">
        <v>13.5</v>
      </c>
      <c r="I17" s="2">
        <v>9.25</v>
      </c>
    </row>
    <row r="18" spans="1:9">
      <c r="A18" s="1">
        <v>10003</v>
      </c>
      <c r="B18" s="1">
        <v>16</v>
      </c>
      <c r="C18" s="1" t="s">
        <v>38</v>
      </c>
      <c r="D18" s="1">
        <v>69</v>
      </c>
      <c r="E18" s="1" t="s">
        <v>145</v>
      </c>
      <c r="F18" s="2">
        <v>40.909999999999997</v>
      </c>
      <c r="G18" s="2">
        <v>11.13</v>
      </c>
      <c r="H18" s="2">
        <v>11.13</v>
      </c>
      <c r="I18" s="2">
        <v>14.91</v>
      </c>
    </row>
    <row r="19" spans="1:9">
      <c r="A19" s="1">
        <v>10003</v>
      </c>
      <c r="B19" s="1">
        <v>16</v>
      </c>
      <c r="C19" s="1" t="s">
        <v>38</v>
      </c>
      <c r="D19" s="1">
        <v>70</v>
      </c>
      <c r="E19" s="1" t="s">
        <v>146</v>
      </c>
      <c r="F19" s="2">
        <v>254.44</v>
      </c>
      <c r="G19" s="2">
        <v>14.58</v>
      </c>
      <c r="H19" s="2">
        <v>14.58</v>
      </c>
      <c r="I19" s="2">
        <v>53.66</v>
      </c>
    </row>
    <row r="20" spans="1:9">
      <c r="A20" s="1">
        <v>10003</v>
      </c>
      <c r="B20" s="1">
        <v>16</v>
      </c>
      <c r="C20" s="1" t="s">
        <v>38</v>
      </c>
      <c r="D20" s="1">
        <v>527</v>
      </c>
      <c r="E20" s="1" t="s">
        <v>147</v>
      </c>
      <c r="F20" s="2">
        <v>82.81</v>
      </c>
      <c r="G20" s="2">
        <v>27.67</v>
      </c>
      <c r="H20" s="2">
        <v>27.67</v>
      </c>
      <c r="I20" s="2">
        <v>202.36</v>
      </c>
    </row>
    <row r="21" spans="1:9">
      <c r="A21" s="1">
        <v>10003</v>
      </c>
      <c r="B21" s="1">
        <v>16</v>
      </c>
      <c r="C21" s="1" t="s">
        <v>38</v>
      </c>
      <c r="D21" s="1">
        <v>528</v>
      </c>
      <c r="E21" s="1" t="s">
        <v>148</v>
      </c>
      <c r="F21" s="2">
        <v>47.04</v>
      </c>
      <c r="G21" s="2">
        <v>12.53</v>
      </c>
      <c r="H21" s="2">
        <v>12.53</v>
      </c>
      <c r="I21" s="2">
        <v>49.49</v>
      </c>
    </row>
    <row r="22" spans="1:9">
      <c r="A22" s="1">
        <v>10003</v>
      </c>
      <c r="B22" s="1">
        <v>317</v>
      </c>
      <c r="C22" s="1" t="s">
        <v>79</v>
      </c>
      <c r="D22" s="1">
        <v>1</v>
      </c>
      <c r="E22" s="1" t="s">
        <v>149</v>
      </c>
      <c r="F22" s="2">
        <v>0.7</v>
      </c>
      <c r="G22" s="2">
        <v>6.6201999999999997E-2</v>
      </c>
      <c r="H22" s="2">
        <v>6.6201999999999997E-2</v>
      </c>
      <c r="I22" s="2">
        <v>0.15193899999999999</v>
      </c>
    </row>
    <row r="23" spans="1:9">
      <c r="A23" s="1">
        <v>10003</v>
      </c>
      <c r="B23" s="1">
        <v>317</v>
      </c>
      <c r="C23" s="1" t="s">
        <v>79</v>
      </c>
      <c r="D23" s="1">
        <v>2</v>
      </c>
      <c r="E23" s="1" t="s">
        <v>150</v>
      </c>
      <c r="F23" s="2">
        <v>0.8</v>
      </c>
      <c r="G23" s="2">
        <v>8.1835000000000005E-2</v>
      </c>
      <c r="H23" s="2">
        <v>8.1835000000000005E-2</v>
      </c>
      <c r="I23" s="2">
        <v>0.18781700000000001</v>
      </c>
    </row>
    <row r="24" spans="1:9">
      <c r="A24" s="1">
        <v>10003</v>
      </c>
      <c r="B24" s="1">
        <v>388</v>
      </c>
      <c r="C24" s="1" t="s">
        <v>83</v>
      </c>
      <c r="D24" s="1">
        <v>1</v>
      </c>
      <c r="E24" s="1" t="s">
        <v>151</v>
      </c>
      <c r="F24" s="2">
        <v>64.500010000000003</v>
      </c>
      <c r="G24" s="2">
        <v>7.3270850000000003</v>
      </c>
      <c r="H24" s="2">
        <v>7.3122259999999999</v>
      </c>
      <c r="I24" s="2">
        <v>2</v>
      </c>
    </row>
    <row r="25" spans="1:9">
      <c r="A25" s="1">
        <v>10003</v>
      </c>
      <c r="B25" s="1">
        <v>388</v>
      </c>
      <c r="C25" s="1" t="s">
        <v>83</v>
      </c>
      <c r="D25" s="1">
        <v>2</v>
      </c>
      <c r="E25" s="1" t="s">
        <v>152</v>
      </c>
      <c r="F25" s="2">
        <v>70.000020000000006</v>
      </c>
      <c r="G25" s="2">
        <v>7.278435</v>
      </c>
      <c r="H25" s="2">
        <v>7.2571409999999998</v>
      </c>
      <c r="I25" s="2">
        <v>2</v>
      </c>
    </row>
    <row r="26" spans="1:9">
      <c r="A26" s="1">
        <v>10003</v>
      </c>
      <c r="B26" s="1">
        <v>388</v>
      </c>
      <c r="C26" s="1" t="s">
        <v>83</v>
      </c>
      <c r="D26" s="1">
        <v>3</v>
      </c>
      <c r="E26" s="1" t="s">
        <v>153</v>
      </c>
      <c r="F26" s="2">
        <v>47</v>
      </c>
      <c r="G26" s="2">
        <v>6.6170499999999999</v>
      </c>
      <c r="H26" s="2">
        <v>6.6019959999999998</v>
      </c>
      <c r="I26" s="2">
        <v>1.2</v>
      </c>
    </row>
    <row r="27" spans="1:9">
      <c r="A27" s="1">
        <v>10003</v>
      </c>
      <c r="B27" s="1">
        <v>388</v>
      </c>
      <c r="C27" s="1" t="s">
        <v>83</v>
      </c>
      <c r="D27" s="1">
        <v>6</v>
      </c>
      <c r="E27" s="1" t="s">
        <v>154</v>
      </c>
      <c r="F27" s="2">
        <v>7.0999980000000003</v>
      </c>
      <c r="G27" s="2">
        <v>5.2392200000000004</v>
      </c>
      <c r="H27" s="2">
        <v>5.22011</v>
      </c>
      <c r="I27" s="2">
        <v>1.8</v>
      </c>
    </row>
    <row r="28" spans="1:9">
      <c r="A28" s="1">
        <v>10003</v>
      </c>
      <c r="B28" s="1">
        <v>388</v>
      </c>
      <c r="C28" s="1" t="s">
        <v>83</v>
      </c>
      <c r="D28" s="1">
        <v>7</v>
      </c>
      <c r="E28" s="1" t="s">
        <v>155</v>
      </c>
      <c r="F28" s="2">
        <v>7.4999989999999999</v>
      </c>
      <c r="G28" s="2">
        <v>5.1680700000000002</v>
      </c>
      <c r="H28" s="2">
        <v>5.1509099999999997</v>
      </c>
      <c r="I28" s="2">
        <v>1.8</v>
      </c>
    </row>
    <row r="29" spans="1:9">
      <c r="A29" s="1">
        <v>10003</v>
      </c>
      <c r="B29" s="1">
        <v>388</v>
      </c>
      <c r="C29" s="1" t="s">
        <v>83</v>
      </c>
      <c r="D29" s="1">
        <v>8</v>
      </c>
      <c r="E29" s="1" t="s">
        <v>156</v>
      </c>
      <c r="F29" s="2">
        <v>6.1</v>
      </c>
      <c r="G29" s="2">
        <v>4.5494250000000003</v>
      </c>
      <c r="H29" s="2">
        <v>4.5405720000000001</v>
      </c>
      <c r="I29" s="2">
        <v>1</v>
      </c>
    </row>
    <row r="30" spans="1:9">
      <c r="A30" s="1">
        <v>10005</v>
      </c>
      <c r="B30" s="1">
        <v>1</v>
      </c>
      <c r="C30" s="1" t="s">
        <v>96</v>
      </c>
      <c r="D30" s="1">
        <v>1</v>
      </c>
      <c r="E30" s="1" t="s">
        <v>157</v>
      </c>
      <c r="F30" s="2">
        <v>647</v>
      </c>
      <c r="G30" s="2">
        <v>108.58</v>
      </c>
      <c r="H30" s="2">
        <v>108.58</v>
      </c>
      <c r="I30" s="2">
        <v>3109</v>
      </c>
    </row>
    <row r="31" spans="1:9">
      <c r="A31" s="1">
        <v>10005</v>
      </c>
      <c r="B31" s="1">
        <v>1</v>
      </c>
      <c r="C31" s="1" t="s">
        <v>96</v>
      </c>
      <c r="D31" s="1">
        <v>2</v>
      </c>
      <c r="E31" s="1" t="s">
        <v>158</v>
      </c>
      <c r="F31" s="2">
        <v>687</v>
      </c>
      <c r="G31" s="2">
        <v>86.67</v>
      </c>
      <c r="H31" s="2">
        <v>84.78</v>
      </c>
      <c r="I31" s="2">
        <v>3341</v>
      </c>
    </row>
    <row r="32" spans="1:9">
      <c r="A32" s="1">
        <v>10005</v>
      </c>
      <c r="B32" s="1">
        <v>1</v>
      </c>
      <c r="C32" s="1" t="s">
        <v>96</v>
      </c>
      <c r="D32" s="1">
        <v>3</v>
      </c>
      <c r="E32" s="1" t="s">
        <v>159</v>
      </c>
      <c r="F32" s="2">
        <v>1371</v>
      </c>
      <c r="G32" s="2">
        <v>342.61</v>
      </c>
      <c r="H32" s="2">
        <v>342.61</v>
      </c>
      <c r="I32" s="2">
        <v>6265</v>
      </c>
    </row>
    <row r="33" spans="1:9">
      <c r="A33" s="1">
        <v>10005</v>
      </c>
      <c r="B33" s="1">
        <v>1</v>
      </c>
      <c r="C33" s="1" t="s">
        <v>96</v>
      </c>
      <c r="D33" s="1">
        <v>4</v>
      </c>
      <c r="E33" s="1" t="s">
        <v>141</v>
      </c>
      <c r="F33" s="2">
        <v>3873</v>
      </c>
      <c r="G33" s="2">
        <v>1027.55</v>
      </c>
      <c r="H33" s="2">
        <v>854.04</v>
      </c>
      <c r="I33" s="2">
        <v>11928</v>
      </c>
    </row>
    <row r="34" spans="1:9">
      <c r="A34" s="1">
        <v>10005</v>
      </c>
      <c r="B34" s="1">
        <v>1</v>
      </c>
      <c r="C34" s="1" t="s">
        <v>96</v>
      </c>
      <c r="D34" s="1">
        <v>5</v>
      </c>
      <c r="E34" s="1" t="s">
        <v>138</v>
      </c>
      <c r="F34" s="2">
        <v>1.4</v>
      </c>
      <c r="G34" s="2">
        <v>0.03</v>
      </c>
      <c r="H34" s="2">
        <v>0.03</v>
      </c>
      <c r="I34" s="2">
        <v>0.18</v>
      </c>
    </row>
    <row r="35" spans="1:9">
      <c r="A35" s="1">
        <v>10005</v>
      </c>
      <c r="B35" s="1">
        <v>2</v>
      </c>
      <c r="C35" s="1" t="s">
        <v>97</v>
      </c>
      <c r="D35" s="1">
        <v>1</v>
      </c>
      <c r="E35" s="1" t="s">
        <v>130</v>
      </c>
      <c r="F35" s="2">
        <v>292.49439999999998</v>
      </c>
      <c r="G35" s="2">
        <v>67.115870000000001</v>
      </c>
      <c r="H35" s="2">
        <v>63.16704</v>
      </c>
      <c r="I35" s="2">
        <v>1082.9770000000001</v>
      </c>
    </row>
    <row r="36" spans="1:9">
      <c r="A36" s="1">
        <v>10005</v>
      </c>
      <c r="B36" s="1">
        <v>2</v>
      </c>
      <c r="C36" s="1" t="s">
        <v>97</v>
      </c>
      <c r="D36" s="1">
        <v>2</v>
      </c>
      <c r="E36" s="1" t="s">
        <v>131</v>
      </c>
      <c r="F36" s="2">
        <v>315.88010000000003</v>
      </c>
      <c r="G36" s="2">
        <v>62.603700000000003</v>
      </c>
      <c r="H36" s="2">
        <v>58.937370000000001</v>
      </c>
      <c r="I36" s="2">
        <v>1042.664</v>
      </c>
    </row>
    <row r="37" spans="1:9">
      <c r="A37" s="1">
        <v>10005</v>
      </c>
      <c r="B37" s="1">
        <v>2</v>
      </c>
      <c r="C37" s="1" t="s">
        <v>97</v>
      </c>
      <c r="D37" s="1">
        <v>3</v>
      </c>
      <c r="E37" s="1" t="s">
        <v>132</v>
      </c>
      <c r="F37" s="2">
        <v>276.14109999999999</v>
      </c>
      <c r="G37" s="2">
        <v>61.578279999999999</v>
      </c>
      <c r="H37" s="2">
        <v>57.952620000000003</v>
      </c>
      <c r="I37" s="2">
        <v>988.6028</v>
      </c>
    </row>
    <row r="38" spans="1:9">
      <c r="A38" s="1">
        <v>10005</v>
      </c>
      <c r="B38" s="1">
        <v>29</v>
      </c>
      <c r="C38" s="1" t="s">
        <v>160</v>
      </c>
      <c r="D38" s="1">
        <v>1</v>
      </c>
      <c r="E38" s="1" t="s">
        <v>161</v>
      </c>
      <c r="F38" s="2">
        <v>0</v>
      </c>
      <c r="G38" s="2">
        <v>0</v>
      </c>
      <c r="H38" s="2">
        <v>0</v>
      </c>
      <c r="I38" s="2">
        <v>0</v>
      </c>
    </row>
    <row r="39" spans="1:9">
      <c r="A39" s="1">
        <v>10005</v>
      </c>
      <c r="B39" s="1">
        <v>29</v>
      </c>
      <c r="C39" s="1" t="s">
        <v>160</v>
      </c>
      <c r="D39" s="1">
        <v>2</v>
      </c>
      <c r="E39" s="1" t="s">
        <v>162</v>
      </c>
      <c r="F39" s="2">
        <v>0</v>
      </c>
      <c r="G39" s="2">
        <v>0</v>
      </c>
      <c r="H39" s="2">
        <v>0</v>
      </c>
      <c r="I39" s="2">
        <v>0</v>
      </c>
    </row>
    <row r="40" spans="1:9">
      <c r="A40" s="1">
        <v>10005</v>
      </c>
      <c r="B40" s="1">
        <v>108</v>
      </c>
      <c r="C40" s="1" t="s">
        <v>163</v>
      </c>
      <c r="D40" s="1">
        <v>1</v>
      </c>
      <c r="E40" s="1" t="s">
        <v>164</v>
      </c>
      <c r="F40" s="2">
        <v>0</v>
      </c>
      <c r="G40" s="2">
        <v>0</v>
      </c>
      <c r="H40" s="2">
        <v>0</v>
      </c>
      <c r="I40" s="2">
        <v>0</v>
      </c>
    </row>
    <row r="41" spans="1:9">
      <c r="A41" s="1">
        <v>10005</v>
      </c>
      <c r="B41" s="1">
        <v>108</v>
      </c>
      <c r="C41" s="1" t="s">
        <v>163</v>
      </c>
      <c r="D41" s="1">
        <v>2</v>
      </c>
      <c r="E41" s="1" t="s">
        <v>165</v>
      </c>
      <c r="F41" s="2">
        <v>0</v>
      </c>
      <c r="G41" s="2">
        <v>0</v>
      </c>
      <c r="H41" s="2">
        <v>0</v>
      </c>
      <c r="I41" s="2">
        <v>0</v>
      </c>
    </row>
    <row r="42" spans="1:9">
      <c r="A42" s="1">
        <v>10005</v>
      </c>
      <c r="B42" s="1">
        <v>108</v>
      </c>
      <c r="C42" s="1" t="s">
        <v>163</v>
      </c>
      <c r="D42" s="1">
        <v>3</v>
      </c>
      <c r="E42" s="1" t="s">
        <v>166</v>
      </c>
      <c r="F42" s="2">
        <v>0</v>
      </c>
      <c r="G42" s="2">
        <v>0</v>
      </c>
      <c r="H42" s="2">
        <v>0</v>
      </c>
      <c r="I42" s="2">
        <v>0</v>
      </c>
    </row>
    <row r="43" spans="1:9">
      <c r="A43" s="1">
        <v>10005</v>
      </c>
      <c r="B43" s="1">
        <v>108</v>
      </c>
      <c r="C43" s="1" t="s">
        <v>163</v>
      </c>
      <c r="D43" s="1">
        <v>4</v>
      </c>
      <c r="E43" s="1" t="s">
        <v>167</v>
      </c>
      <c r="F43" s="2">
        <v>0</v>
      </c>
      <c r="G43" s="2">
        <v>0</v>
      </c>
      <c r="H43" s="2">
        <v>0</v>
      </c>
      <c r="I43" s="2">
        <v>0</v>
      </c>
    </row>
    <row r="44" spans="1:9">
      <c r="A44" s="1">
        <v>10005</v>
      </c>
      <c r="B44" s="1">
        <v>108</v>
      </c>
      <c r="C44" s="1" t="s">
        <v>163</v>
      </c>
      <c r="D44" s="1">
        <v>5</v>
      </c>
      <c r="E44" s="1" t="s">
        <v>168</v>
      </c>
      <c r="F44" s="2">
        <v>0</v>
      </c>
      <c r="G44" s="2">
        <v>0</v>
      </c>
      <c r="H44" s="2">
        <v>0</v>
      </c>
      <c r="I44" s="2">
        <v>0</v>
      </c>
    </row>
    <row r="45" spans="1:9">
      <c r="A45" s="1">
        <v>10005</v>
      </c>
      <c r="B45" s="1">
        <v>108</v>
      </c>
      <c r="C45" s="1" t="s">
        <v>163</v>
      </c>
      <c r="D45" s="1">
        <v>6</v>
      </c>
      <c r="E45" s="1" t="s">
        <v>169</v>
      </c>
      <c r="F45" s="2">
        <v>0</v>
      </c>
      <c r="G45" s="2">
        <v>0</v>
      </c>
      <c r="H45" s="2">
        <v>0</v>
      </c>
      <c r="I45" s="2">
        <v>0</v>
      </c>
    </row>
    <row r="48" spans="1:9">
      <c r="E48" s="1" t="s">
        <v>125</v>
      </c>
      <c r="F48" s="1" t="s">
        <v>128</v>
      </c>
      <c r="G48" s="1" t="s">
        <v>2</v>
      </c>
      <c r="H48" s="1" t="s">
        <v>3</v>
      </c>
      <c r="I48" s="1" t="s">
        <v>4</v>
      </c>
    </row>
    <row r="49" spans="5:9">
      <c r="E49" s="1">
        <v>10001</v>
      </c>
      <c r="F49" s="2">
        <f>SUM(F2:F9)</f>
        <v>393.23</v>
      </c>
      <c r="G49" s="2">
        <f t="shared" ref="G49:I49" si="0">SUM(G2:G9)</f>
        <v>95.279201</v>
      </c>
      <c r="H49" s="2">
        <f t="shared" si="0"/>
        <v>88.137464000000008</v>
      </c>
      <c r="I49" s="2">
        <f t="shared" si="0"/>
        <v>1903.251861</v>
      </c>
    </row>
    <row r="50" spans="5:9">
      <c r="E50" s="1">
        <v>10003</v>
      </c>
      <c r="F50" s="2">
        <f>SUM(F10:F29)</f>
        <v>2994.0900270000002</v>
      </c>
      <c r="G50" s="2">
        <f t="shared" ref="G50:I50" si="1">SUM(G10:G29)</f>
        <v>569.58985999999993</v>
      </c>
      <c r="H50" s="2">
        <f t="shared" si="1"/>
        <v>479.14352999999994</v>
      </c>
      <c r="I50" s="2">
        <f t="shared" si="1"/>
        <v>7462.7967189999999</v>
      </c>
    </row>
    <row r="51" spans="5:9">
      <c r="E51" s="1">
        <v>10005</v>
      </c>
      <c r="F51" s="2">
        <f>SUM(F30:F45)</f>
        <v>7463.9155999999994</v>
      </c>
      <c r="G51" s="2">
        <f t="shared" ref="G51:I51" si="2">SUM(G30:G45)</f>
        <v>1756.7378499999998</v>
      </c>
      <c r="H51" s="2">
        <f t="shared" si="2"/>
        <v>1570.0970300000001</v>
      </c>
      <c r="I51" s="2">
        <f t="shared" si="2"/>
        <v>27757.4238</v>
      </c>
    </row>
    <row r="52" spans="5:9">
      <c r="E52" s="3" t="s">
        <v>129</v>
      </c>
      <c r="F52" s="4">
        <f>SUM(F49:F51)</f>
        <v>10851.235627</v>
      </c>
      <c r="G52" s="4">
        <f t="shared" ref="G52:I52" si="3">SUM(G49:G51)</f>
        <v>2421.6069109999999</v>
      </c>
      <c r="H52" s="4">
        <f t="shared" si="3"/>
        <v>2137.3780240000001</v>
      </c>
      <c r="I52" s="4">
        <f t="shared" si="3"/>
        <v>37123.472379999999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B46BBFBAE224089837358835B0A76" ma:contentTypeVersion="1" ma:contentTypeDescription="Create a new document." ma:contentTypeScope="" ma:versionID="b6ecee7e14f88f694bac97c90f5726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231F24-B430-4A01-9579-2DB529D76C12}"/>
</file>

<file path=customXml/itemProps2.xml><?xml version="1.0" encoding="utf-8"?>
<ds:datastoreItem xmlns:ds="http://schemas.openxmlformats.org/officeDocument/2006/customXml" ds:itemID="{08DF3699-7020-4E25-A2F8-F29010DD5B72}"/>
</file>

<file path=customXml/itemProps3.xml><?xml version="1.0" encoding="utf-8"?>
<ds:datastoreItem xmlns:ds="http://schemas.openxmlformats.org/officeDocument/2006/customXml" ds:itemID="{F7804A5B-BC4A-43C7-9223-84ED85E79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Point Sources</vt:lpstr>
      <vt:lpstr>EGU Only</vt:lpstr>
      <vt:lpstr>Sheet3</vt:lpstr>
    </vt:vector>
  </TitlesOfParts>
  <Company>State of Delaware, DNREC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Mark.Prettyman</dc:creator>
  <cp:lastModifiedBy>Mark.Prettyman</cp:lastModifiedBy>
  <dcterms:created xsi:type="dcterms:W3CDTF">2013-01-30T16:14:06Z</dcterms:created>
  <dcterms:modified xsi:type="dcterms:W3CDTF">2013-01-30T16:24:07Z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0x0101009B4B46BBFBAE224089837358835B0A76</vt:lpwstr>
  </property>
</Properties>
</file>